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05" yWindow="65506" windowWidth="12120" windowHeight="7395" firstSheet="3" activeTab="11"/>
  </bookViews>
  <sheets>
    <sheet name="Run Order &amp; Input" sheetId="1" r:id="rId1"/>
    <sheet name="Run 1 All" sheetId="2" r:id="rId2"/>
    <sheet name="BMW Run1" sheetId="3" r:id="rId3"/>
    <sheet name="HD Run1" sheetId="4" r:id="rId4"/>
    <sheet name="Honda Run1" sheetId="5" r:id="rId5"/>
    <sheet name="Open Run1" sheetId="6" r:id="rId6"/>
    <sheet name="Final" sheetId="7" r:id="rId7"/>
    <sheet name="BMW Final" sheetId="8" r:id="rId8"/>
    <sheet name="HD Final" sheetId="9" r:id="rId9"/>
    <sheet name="Honda Final" sheetId="10" r:id="rId10"/>
    <sheet name="Open Final" sheetId="11" r:id="rId11"/>
    <sheet name="Results" sheetId="12" r:id="rId12"/>
  </sheets>
  <definedNames/>
  <calcPr fullCalcOnLoad="1"/>
</workbook>
</file>

<file path=xl/sharedStrings.xml><?xml version="1.0" encoding="utf-8"?>
<sst xmlns="http://schemas.openxmlformats.org/spreadsheetml/2006/main" count="3425" uniqueCount="204">
  <si>
    <t>Oro Valley PD</t>
  </si>
  <si>
    <t>Albuquerque PD</t>
  </si>
  <si>
    <t>Phoenix PD</t>
  </si>
  <si>
    <t>HD</t>
  </si>
  <si>
    <t>Bejarano, Eric</t>
  </si>
  <si>
    <t>Tucson PD</t>
  </si>
  <si>
    <t>Burgess, Greg</t>
  </si>
  <si>
    <t>Rio Rancho PD</t>
  </si>
  <si>
    <t>Honda</t>
  </si>
  <si>
    <t>Scottsdale PD</t>
  </si>
  <si>
    <t>Campbell, Scott</t>
  </si>
  <si>
    <t>Daniel, Billy</t>
  </si>
  <si>
    <t>Douglas, Jeff</t>
  </si>
  <si>
    <t>Ehrler, Toby</t>
  </si>
  <si>
    <t>Groat, James</t>
  </si>
  <si>
    <t>Hogan, Dwayne</t>
  </si>
  <si>
    <t>Kleinberg, Brian</t>
  </si>
  <si>
    <t>Lopez, Josh</t>
  </si>
  <si>
    <t>Nochta, Dan</t>
  </si>
  <si>
    <t>Ramsey, Shawn</t>
  </si>
  <si>
    <t>Salgado, Rick</t>
  </si>
  <si>
    <t>Scranton, Chris</t>
  </si>
  <si>
    <t>Stokes, Tommy</t>
  </si>
  <si>
    <t>Thomas, Jeff</t>
  </si>
  <si>
    <t>Trevizo, Rick</t>
  </si>
  <si>
    <t xml:space="preserve"> </t>
  </si>
  <si>
    <t>TOTAL</t>
  </si>
  <si>
    <t xml:space="preserve"> Penalty</t>
  </si>
  <si>
    <t xml:space="preserve"> AVG</t>
  </si>
  <si>
    <t>Mangum, Steve</t>
  </si>
  <si>
    <t>Chandler PD</t>
  </si>
  <si>
    <t>Run#1</t>
  </si>
  <si>
    <t>Run#2</t>
  </si>
  <si>
    <t>Penalty</t>
  </si>
  <si>
    <t>Department</t>
  </si>
  <si>
    <t>1st Run</t>
  </si>
  <si>
    <t>Time</t>
  </si>
  <si>
    <t>Total</t>
  </si>
  <si>
    <t>2nd Run</t>
  </si>
  <si>
    <t>1st &amp; 2nd Run AVG</t>
  </si>
  <si>
    <t>Name &amp; Run Order</t>
  </si>
  <si>
    <t>Bike</t>
  </si>
  <si>
    <t>BMW</t>
  </si>
  <si>
    <t>LVMPD</t>
  </si>
  <si>
    <t>Marana PD</t>
  </si>
  <si>
    <t>Nogales PD</t>
  </si>
  <si>
    <t>UAPD</t>
  </si>
  <si>
    <t>Ventura PD</t>
  </si>
  <si>
    <t>Wilkinson, Lucus</t>
  </si>
  <si>
    <t>Velasco, Jose</t>
  </si>
  <si>
    <t>Knapp, Michael</t>
  </si>
  <si>
    <t>Cruz, Mike</t>
  </si>
  <si>
    <t>Yanez, Victor</t>
  </si>
  <si>
    <t>MaGee, Scott</t>
  </si>
  <si>
    <t>Smith, Michael</t>
  </si>
  <si>
    <t>Robertson, Tim</t>
  </si>
  <si>
    <t>Bengel, Jeffery</t>
  </si>
  <si>
    <t>Gonzalez, David</t>
  </si>
  <si>
    <t>Kraemer, Nick</t>
  </si>
  <si>
    <t>Allison, John</t>
  </si>
  <si>
    <t>Marquis, Aaron</t>
  </si>
  <si>
    <t>Kleinberg, Michael</t>
  </si>
  <si>
    <t>Shields, Sean</t>
  </si>
  <si>
    <t>Nice, Randall</t>
  </si>
  <si>
    <t>Tarr, Eric</t>
  </si>
  <si>
    <t>Pierce, Zach</t>
  </si>
  <si>
    <t>Towle, Sean</t>
  </si>
  <si>
    <t>Holmes, Jeff</t>
  </si>
  <si>
    <t>Beryges, Bryan</t>
  </si>
  <si>
    <t>Buglewicz, Michael</t>
  </si>
  <si>
    <t>Dwyer, Timothy</t>
  </si>
  <si>
    <t>De la Garza, Adrian</t>
  </si>
  <si>
    <t>Smith, Randy</t>
  </si>
  <si>
    <t>Scheopner, Chris</t>
  </si>
  <si>
    <t>Gallegos, Greg</t>
  </si>
  <si>
    <t>Elrick, Robert</t>
  </si>
  <si>
    <t>Lemley, Michael</t>
  </si>
  <si>
    <t>Hammond, Aaron</t>
  </si>
  <si>
    <t>Hancock, Vern</t>
  </si>
  <si>
    <t>Diebold, Justin</t>
  </si>
  <si>
    <t>Quaintance, Guy</t>
  </si>
  <si>
    <t>Nielsen, Bobby</t>
  </si>
  <si>
    <t>LaFontain, David</t>
  </si>
  <si>
    <t>Southard, James</t>
  </si>
  <si>
    <t>Romero, David</t>
  </si>
  <si>
    <t>Clifford, Brad</t>
  </si>
  <si>
    <t>Murphy, William</t>
  </si>
  <si>
    <t>Garcia, Gaspar</t>
  </si>
  <si>
    <t>Woodword, Elijah</t>
  </si>
  <si>
    <t>Andrade, Luis</t>
  </si>
  <si>
    <t>Gallego, Robert</t>
  </si>
  <si>
    <t>Diaz, Pedro</t>
  </si>
  <si>
    <t>Merrill, Scott</t>
  </si>
  <si>
    <t>Sample, Dan</t>
  </si>
  <si>
    <t>Garduno, Rob</t>
  </si>
  <si>
    <t>Cann, Jason</t>
  </si>
  <si>
    <t>Armijo, Leonard</t>
  </si>
  <si>
    <t>Sandoval, Anthony</t>
  </si>
  <si>
    <t>Garcia, Danny</t>
  </si>
  <si>
    <t>Campano, Danny</t>
  </si>
  <si>
    <t>Redeker, Quinn</t>
  </si>
  <si>
    <t>Mier, Marc</t>
  </si>
  <si>
    <t>Garcia, Justin</t>
  </si>
  <si>
    <t>Nunez, Bill</t>
  </si>
  <si>
    <t>Martinez, Cosme</t>
  </si>
  <si>
    <t>Roberts, Cody</t>
  </si>
  <si>
    <t>Watkins, Paul</t>
  </si>
  <si>
    <t>Morin, Christopher</t>
  </si>
  <si>
    <t>Kelly, Ian</t>
  </si>
  <si>
    <t>Fulwiler, Cody</t>
  </si>
  <si>
    <t>Holguin, Robert</t>
  </si>
  <si>
    <t>Villagrana, William</t>
  </si>
  <si>
    <t>Haller, Phil</t>
  </si>
  <si>
    <t>Manoleas, Costaki</t>
  </si>
  <si>
    <t>Stone, Ryan</t>
  </si>
  <si>
    <t>Crause, Stephen</t>
  </si>
  <si>
    <t>Kelly, Keith</t>
  </si>
  <si>
    <t>Lombardi, Thomas</t>
  </si>
  <si>
    <t>Beasley, JR</t>
  </si>
  <si>
    <t>Horetski, Matthew</t>
  </si>
  <si>
    <t>Kendrick, Michael</t>
  </si>
  <si>
    <t>Pridget, Jeff</t>
  </si>
  <si>
    <t>Mancour, Kenneth</t>
  </si>
  <si>
    <t>Wood, Forest</t>
  </si>
  <si>
    <t>Dondo, Mike</t>
  </si>
  <si>
    <t>Ynclan, Brandon</t>
  </si>
  <si>
    <t>Mueller, Jason</t>
  </si>
  <si>
    <t>Thornock, Bill</t>
  </si>
  <si>
    <t>Compton, Paul</t>
  </si>
  <si>
    <t>Hyatt, Scott</t>
  </si>
  <si>
    <t>Swalander, Zach</t>
  </si>
  <si>
    <t>Rea, Rusty</t>
  </si>
  <si>
    <t>Salazar, Manny</t>
  </si>
  <si>
    <t>Rodriguez, Mario</t>
  </si>
  <si>
    <t>Carlson, Richard</t>
  </si>
  <si>
    <t>Reed, Eric</t>
  </si>
  <si>
    <t>Garcia, Alex</t>
  </si>
  <si>
    <t xml:space="preserve">Kirk, Tommy </t>
  </si>
  <si>
    <t>Guerrero, Manny</t>
  </si>
  <si>
    <t>Nelson, Rusty</t>
  </si>
  <si>
    <t>Sarabia, Terry</t>
  </si>
  <si>
    <t>Pima Co Sheriff</t>
  </si>
  <si>
    <t>Chula Vista PD</t>
  </si>
  <si>
    <t>NM State Police</t>
  </si>
  <si>
    <t>Bernalillo Co SD</t>
  </si>
  <si>
    <t>Las Cruses PD</t>
  </si>
  <si>
    <t>Salt River PD</t>
  </si>
  <si>
    <t>Apache Jun.  PD</t>
  </si>
  <si>
    <t>Pinal Co SD</t>
  </si>
  <si>
    <t>Pasqua Yaqui PD</t>
  </si>
  <si>
    <t>Apache Co SD</t>
  </si>
  <si>
    <t xml:space="preserve">BMW  </t>
  </si>
  <si>
    <t xml:space="preserve">Honda  </t>
  </si>
  <si>
    <t xml:space="preserve">BMW </t>
  </si>
  <si>
    <t>Open</t>
  </si>
  <si>
    <t xml:space="preserve">Honda </t>
  </si>
  <si>
    <t>AZ DPS</t>
  </si>
  <si>
    <t>Curtis, Kyle</t>
  </si>
  <si>
    <t>Wolfe, Jared</t>
  </si>
  <si>
    <t>N/A</t>
  </si>
  <si>
    <t>NO SHOW</t>
  </si>
  <si>
    <t>Aragon, Jose</t>
  </si>
  <si>
    <t>Chrispen, Dave</t>
  </si>
  <si>
    <t>P</t>
  </si>
  <si>
    <t>Time 1</t>
  </si>
  <si>
    <t>Time 2</t>
  </si>
  <si>
    <t>Avg</t>
  </si>
  <si>
    <t>Pentalty</t>
  </si>
  <si>
    <t>1st</t>
  </si>
  <si>
    <t>2nd</t>
  </si>
  <si>
    <t>3rd</t>
  </si>
  <si>
    <t>1st Team</t>
  </si>
  <si>
    <t>2nd Team</t>
  </si>
  <si>
    <t>1st Slow</t>
  </si>
  <si>
    <t>2nd Slow</t>
  </si>
  <si>
    <t>1st Pair</t>
  </si>
  <si>
    <t>2nd Pair</t>
  </si>
  <si>
    <t>Michael Kendrick</t>
  </si>
  <si>
    <t>Cody Fulwiler</t>
  </si>
  <si>
    <t>Rusty Nelson</t>
  </si>
  <si>
    <t>Rusty Rea</t>
  </si>
  <si>
    <t>Justin Garcia</t>
  </si>
  <si>
    <t>Sean Towle</t>
  </si>
  <si>
    <t>Cosme Martinez</t>
  </si>
  <si>
    <t>Zach Pierce</t>
  </si>
  <si>
    <t>Las Cruces PD</t>
  </si>
  <si>
    <t>Oro Valley PD A</t>
  </si>
  <si>
    <t>Las Vegas Metro PD A</t>
  </si>
  <si>
    <t>Las Vegas Metro PD</t>
  </si>
  <si>
    <t>Quinn Redeker</t>
  </si>
  <si>
    <t>Bryan Beryges</t>
  </si>
  <si>
    <t>Greg Burgess</t>
  </si>
  <si>
    <t>Dwyer/Romero</t>
  </si>
  <si>
    <t>Aragon/Cruz</t>
  </si>
  <si>
    <t>New Mexico State PD</t>
  </si>
  <si>
    <t>Kenneth Mancour</t>
  </si>
  <si>
    <t>Mancour/Kendrick</t>
  </si>
  <si>
    <t>Beryges/Lemley</t>
  </si>
  <si>
    <t>James Groat</t>
  </si>
  <si>
    <t>Toby Ehrler</t>
  </si>
  <si>
    <t>Roberts/Garcia</t>
  </si>
  <si>
    <t>Smith/Shields</t>
  </si>
  <si>
    <t>Merrill/Mier</t>
  </si>
  <si>
    <t>NM State PD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</si>
</sst>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</numFmts>
  <fonts count="30">
    <font>
      <sz val="11"/>
      <color indexed="8"/>
      <name val="Calibri"/>
      <family val="2"/>
    </font>
    <font>
      <sz val="14"/>
      <name val="Arial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sz val="13"/>
      <color indexed="8"/>
      <name val="Calibri"/>
      <family val="2"/>
    </font>
    <font>
      <sz val="13"/>
      <color indexed="8"/>
      <name val="Arial"/>
      <family val="2"/>
    </font>
    <font>
      <sz val="13"/>
      <name val="Arial"/>
      <family val="2"/>
    </font>
    <font>
      <b/>
      <sz val="13"/>
      <color indexed="8"/>
      <name val="Calibri"/>
      <family val="2"/>
    </font>
    <font>
      <b/>
      <i/>
      <sz val="13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64" fontId="6" fillId="24" borderId="10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" fillId="0" borderId="12" xfId="46" applyFont="1" applyBorder="1">
      <alignment/>
      <protection/>
    </xf>
    <xf numFmtId="0" fontId="1" fillId="0" borderId="12" xfId="46" applyFont="1" applyFill="1" applyBorder="1">
      <alignment/>
      <protection/>
    </xf>
    <xf numFmtId="0" fontId="1" fillId="0" borderId="12" xfId="46" applyNumberFormat="1" applyFont="1" applyFill="1" applyBorder="1" applyAlignment="1" applyProtection="1">
      <alignment/>
      <protection locked="0"/>
    </xf>
    <xf numFmtId="0" fontId="6" fillId="17" borderId="10" xfId="0" applyFont="1" applyFill="1" applyBorder="1" applyAlignment="1">
      <alignment horizontal="center"/>
    </xf>
    <xf numFmtId="0" fontId="1" fillId="17" borderId="12" xfId="46" applyFont="1" applyFill="1" applyBorder="1" applyAlignment="1">
      <alignment horizontal="center"/>
      <protection/>
    </xf>
    <xf numFmtId="0" fontId="1" fillId="17" borderId="12" xfId="46" applyFont="1" applyFill="1" applyBorder="1">
      <alignment/>
      <protection/>
    </xf>
    <xf numFmtId="164" fontId="6" fillId="17" borderId="10" xfId="0" applyNumberFormat="1" applyFont="1" applyFill="1" applyBorder="1" applyAlignment="1">
      <alignment horizontal="center"/>
    </xf>
    <xf numFmtId="0" fontId="6" fillId="17" borderId="10" xfId="0" applyFont="1" applyFill="1" applyBorder="1" applyAlignment="1">
      <alignment/>
    </xf>
    <xf numFmtId="164" fontId="6" fillId="17" borderId="10" xfId="0" applyNumberFormat="1" applyFont="1" applyFill="1" applyBorder="1" applyAlignment="1">
      <alignment horizontal="right"/>
    </xf>
    <xf numFmtId="0" fontId="6" fillId="17" borderId="10" xfId="0" applyFont="1" applyFill="1" applyBorder="1" applyAlignment="1">
      <alignment/>
    </xf>
    <xf numFmtId="0" fontId="6" fillId="17" borderId="11" xfId="0" applyFont="1" applyFill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64" fontId="6" fillId="24" borderId="11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164" fontId="6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23" fillId="0" borderId="13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6" fillId="0" borderId="10" xfId="0" applyFont="1" applyBorder="1" applyAlignment="1">
      <alignment horizontal="center"/>
    </xf>
    <xf numFmtId="0" fontId="27" fillId="0" borderId="12" xfId="46" applyFont="1" applyBorder="1" applyAlignment="1">
      <alignment horizontal="center"/>
      <protection/>
    </xf>
    <xf numFmtId="0" fontId="27" fillId="0" borderId="12" xfId="46" applyFont="1" applyFill="1" applyBorder="1" applyAlignment="1">
      <alignment horizontal="center"/>
      <protection/>
    </xf>
    <xf numFmtId="2" fontId="26" fillId="0" borderId="10" xfId="0" applyNumberFormat="1" applyFont="1" applyBorder="1" applyAlignment="1">
      <alignment horizontal="center"/>
    </xf>
    <xf numFmtId="164" fontId="26" fillId="0" borderId="10" xfId="0" applyNumberFormat="1" applyFont="1" applyBorder="1" applyAlignment="1">
      <alignment horizontal="center"/>
    </xf>
    <xf numFmtId="0" fontId="27" fillId="0" borderId="12" xfId="46" applyNumberFormat="1" applyFont="1" applyFill="1" applyBorder="1" applyAlignment="1" applyProtection="1">
      <alignment horizontal="center"/>
      <protection locked="0"/>
    </xf>
    <xf numFmtId="2" fontId="26" fillId="24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2" fontId="26" fillId="0" borderId="10" xfId="0" applyNumberFormat="1" applyFont="1" applyFill="1" applyBorder="1" applyAlignment="1">
      <alignment horizontal="center"/>
    </xf>
    <xf numFmtId="164" fontId="26" fillId="0" borderId="10" xfId="0" applyNumberFormat="1" applyFont="1" applyFill="1" applyBorder="1" applyAlignment="1">
      <alignment horizontal="center"/>
    </xf>
    <xf numFmtId="2" fontId="26" fillId="0" borderId="11" xfId="0" applyNumberFormat="1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2" fontId="25" fillId="0" borderId="0" xfId="0" applyNumberFormat="1" applyFont="1" applyAlignment="1">
      <alignment horizontal="center"/>
    </xf>
    <xf numFmtId="2" fontId="26" fillId="24" borderId="11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7" fillId="0" borderId="10" xfId="46" applyFont="1" applyBorder="1" applyAlignment="1">
      <alignment horizontal="center"/>
      <protection/>
    </xf>
    <xf numFmtId="0" fontId="27" fillId="0" borderId="10" xfId="46" applyFont="1" applyFill="1" applyBorder="1" applyAlignment="1">
      <alignment horizontal="center"/>
      <protection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1"/>
  <sheetViews>
    <sheetView view="pageBreakPreview" zoomScale="75" zoomScaleNormal="60" zoomScaleSheetLayoutView="75" zoomScalePageLayoutView="0" workbookViewId="0" topLeftCell="A1">
      <selection activeCell="C81" sqref="C81"/>
    </sheetView>
  </sheetViews>
  <sheetFormatPr defaultColWidth="9.140625" defaultRowHeight="15"/>
  <cols>
    <col min="1" max="1" width="5.7109375" style="10" bestFit="1" customWidth="1"/>
    <col min="2" max="2" width="26.57421875" style="11" bestFit="1" customWidth="1"/>
    <col min="3" max="3" width="22.00390625" style="10" customWidth="1"/>
    <col min="4" max="4" width="10.140625" style="10" customWidth="1"/>
    <col min="5" max="5" width="9.8515625" style="10" customWidth="1"/>
    <col min="6" max="6" width="14.7109375" style="10" bestFit="1" customWidth="1"/>
    <col min="7" max="7" width="10.8515625" style="10" customWidth="1"/>
    <col min="8" max="8" width="4.421875" style="10" bestFit="1" customWidth="1"/>
    <col min="9" max="9" width="10.8515625" style="10" customWidth="1"/>
    <col min="10" max="10" width="10.8515625" style="10" bestFit="1" customWidth="1"/>
    <col min="11" max="11" width="10.7109375" style="10" bestFit="1" customWidth="1"/>
    <col min="12" max="12" width="19.00390625" style="10" customWidth="1"/>
    <col min="13" max="13" width="10.8515625" style="10" customWidth="1"/>
    <col min="14" max="14" width="4.421875" style="10" bestFit="1" customWidth="1"/>
    <col min="15" max="15" width="10.8515625" style="10" customWidth="1"/>
    <col min="16" max="16" width="11.421875" style="10" bestFit="1" customWidth="1"/>
    <col min="17" max="17" width="7.7109375" style="10" customWidth="1"/>
    <col min="18" max="18" width="24.28125" style="10" bestFit="1" customWidth="1"/>
    <col min="19" max="16384" width="9.140625" style="10" customWidth="1"/>
  </cols>
  <sheetData>
    <row r="1" spans="1:18" s="4" customFormat="1" ht="18">
      <c r="A1" s="1"/>
      <c r="B1" s="2" t="s">
        <v>40</v>
      </c>
      <c r="C1" s="1" t="s">
        <v>34</v>
      </c>
      <c r="D1" s="1" t="s">
        <v>41</v>
      </c>
      <c r="E1" s="3" t="s">
        <v>35</v>
      </c>
      <c r="F1" s="1" t="s">
        <v>36</v>
      </c>
      <c r="G1" s="1"/>
      <c r="H1" s="3"/>
      <c r="I1" s="3"/>
      <c r="J1" s="1" t="s">
        <v>37</v>
      </c>
      <c r="K1" s="1" t="s">
        <v>38</v>
      </c>
      <c r="L1" s="1" t="s">
        <v>36</v>
      </c>
      <c r="M1" s="3"/>
      <c r="N1" s="3"/>
      <c r="O1" s="3"/>
      <c r="P1" s="1" t="s">
        <v>37</v>
      </c>
      <c r="Q1" s="3"/>
      <c r="R1" s="1" t="s">
        <v>39</v>
      </c>
    </row>
    <row r="2" spans="1:18" ht="18">
      <c r="A2" s="5">
        <v>1</v>
      </c>
      <c r="B2" s="18" t="s">
        <v>48</v>
      </c>
      <c r="C2" s="18" t="s">
        <v>44</v>
      </c>
      <c r="D2" s="19" t="s">
        <v>151</v>
      </c>
      <c r="E2" s="5" t="s">
        <v>31</v>
      </c>
      <c r="F2" s="7">
        <v>78.27</v>
      </c>
      <c r="G2" s="8" t="s">
        <v>27</v>
      </c>
      <c r="H2" s="5">
        <v>4</v>
      </c>
      <c r="I2" s="5" t="s">
        <v>26</v>
      </c>
      <c r="J2" s="9">
        <f aca="true" t="shared" si="0" ref="J2:J91">SUM(F2+H2)</f>
        <v>82.27</v>
      </c>
      <c r="K2" s="5" t="s">
        <v>32</v>
      </c>
      <c r="L2" s="7">
        <v>71.64</v>
      </c>
      <c r="M2" s="5" t="s">
        <v>27</v>
      </c>
      <c r="N2" s="5">
        <v>0</v>
      </c>
      <c r="O2" s="5" t="s">
        <v>26</v>
      </c>
      <c r="P2" s="9">
        <f aca="true" t="shared" si="1" ref="P2:P61">SUM(L2+N2)</f>
        <v>71.64</v>
      </c>
      <c r="Q2" s="6" t="s">
        <v>28</v>
      </c>
      <c r="R2" s="9">
        <f aca="true" t="shared" si="2" ref="R2:R61">SUM((J2+P2)/2)</f>
        <v>76.955</v>
      </c>
    </row>
    <row r="3" spans="1:18" ht="18">
      <c r="A3" s="5">
        <v>2</v>
      </c>
      <c r="B3" s="20" t="s">
        <v>49</v>
      </c>
      <c r="C3" s="20" t="s">
        <v>141</v>
      </c>
      <c r="D3" s="19" t="s">
        <v>152</v>
      </c>
      <c r="E3" s="5" t="s">
        <v>31</v>
      </c>
      <c r="F3" s="7">
        <v>64.45</v>
      </c>
      <c r="G3" s="8" t="s">
        <v>27</v>
      </c>
      <c r="H3" s="5">
        <v>0</v>
      </c>
      <c r="I3" s="5" t="s">
        <v>26</v>
      </c>
      <c r="J3" s="9">
        <f t="shared" si="0"/>
        <v>64.45</v>
      </c>
      <c r="K3" s="5" t="s">
        <v>32</v>
      </c>
      <c r="L3" s="7">
        <v>65.48</v>
      </c>
      <c r="M3" s="5" t="s">
        <v>27</v>
      </c>
      <c r="N3" s="5">
        <v>2</v>
      </c>
      <c r="O3" s="5" t="s">
        <v>26</v>
      </c>
      <c r="P3" s="9">
        <f t="shared" si="1"/>
        <v>67.48</v>
      </c>
      <c r="Q3" s="6" t="s">
        <v>28</v>
      </c>
      <c r="R3" s="9">
        <f t="shared" si="2"/>
        <v>65.965</v>
      </c>
    </row>
    <row r="4" spans="1:18" ht="18">
      <c r="A4" s="5">
        <v>3</v>
      </c>
      <c r="B4" s="18" t="s">
        <v>50</v>
      </c>
      <c r="C4" s="18" t="s">
        <v>142</v>
      </c>
      <c r="D4" s="19" t="s">
        <v>152</v>
      </c>
      <c r="E4" s="5" t="s">
        <v>31</v>
      </c>
      <c r="F4" s="7">
        <v>62.6</v>
      </c>
      <c r="G4" s="8" t="s">
        <v>27</v>
      </c>
      <c r="H4" s="5">
        <v>4</v>
      </c>
      <c r="I4" s="5" t="s">
        <v>26</v>
      </c>
      <c r="J4" s="9">
        <f t="shared" si="0"/>
        <v>66.6</v>
      </c>
      <c r="K4" s="5" t="s">
        <v>32</v>
      </c>
      <c r="L4" s="7">
        <v>61.22</v>
      </c>
      <c r="M4" s="5" t="s">
        <v>27</v>
      </c>
      <c r="N4" s="5">
        <v>0</v>
      </c>
      <c r="O4" s="5" t="s">
        <v>26</v>
      </c>
      <c r="P4" s="9">
        <f t="shared" si="1"/>
        <v>61.22</v>
      </c>
      <c r="Q4" s="6" t="s">
        <v>28</v>
      </c>
      <c r="R4" s="9">
        <f t="shared" si="2"/>
        <v>63.91</v>
      </c>
    </row>
    <row r="5" spans="1:18" ht="18">
      <c r="A5" s="5">
        <v>4</v>
      </c>
      <c r="B5" s="18" t="s">
        <v>24</v>
      </c>
      <c r="C5" s="18" t="s">
        <v>0</v>
      </c>
      <c r="D5" s="19" t="s">
        <v>151</v>
      </c>
      <c r="E5" s="5" t="s">
        <v>31</v>
      </c>
      <c r="F5" s="7">
        <v>63.98</v>
      </c>
      <c r="G5" s="8" t="s">
        <v>27</v>
      </c>
      <c r="H5" s="5">
        <v>2</v>
      </c>
      <c r="I5" s="5" t="s">
        <v>26</v>
      </c>
      <c r="J5" s="9">
        <f t="shared" si="0"/>
        <v>65.97999999999999</v>
      </c>
      <c r="K5" s="5" t="s">
        <v>32</v>
      </c>
      <c r="L5" s="7">
        <v>62.4</v>
      </c>
      <c r="M5" s="5" t="s">
        <v>27</v>
      </c>
      <c r="N5" s="5">
        <v>2</v>
      </c>
      <c r="O5" s="5" t="s">
        <v>26</v>
      </c>
      <c r="P5" s="9">
        <f t="shared" si="1"/>
        <v>64.4</v>
      </c>
      <c r="Q5" s="6" t="s">
        <v>28</v>
      </c>
      <c r="R5" s="9">
        <f t="shared" si="2"/>
        <v>65.19</v>
      </c>
    </row>
    <row r="6" spans="1:18" ht="18">
      <c r="A6" s="5">
        <v>5</v>
      </c>
      <c r="B6" s="18" t="s">
        <v>51</v>
      </c>
      <c r="C6" s="18" t="s">
        <v>143</v>
      </c>
      <c r="D6" s="19" t="s">
        <v>151</v>
      </c>
      <c r="E6" s="5" t="s">
        <v>31</v>
      </c>
      <c r="F6" s="7">
        <v>65.09</v>
      </c>
      <c r="G6" s="8" t="s">
        <v>27</v>
      </c>
      <c r="H6" s="5">
        <v>2</v>
      </c>
      <c r="I6" s="5" t="s">
        <v>26</v>
      </c>
      <c r="J6" s="9">
        <f t="shared" si="0"/>
        <v>67.09</v>
      </c>
      <c r="K6" s="5" t="s">
        <v>32</v>
      </c>
      <c r="L6" s="7">
        <v>73.05</v>
      </c>
      <c r="M6" s="5" t="s">
        <v>27</v>
      </c>
      <c r="N6" s="5">
        <v>4</v>
      </c>
      <c r="O6" s="5" t="s">
        <v>26</v>
      </c>
      <c r="P6" s="9">
        <f t="shared" si="1"/>
        <v>77.05</v>
      </c>
      <c r="Q6" s="6" t="s">
        <v>28</v>
      </c>
      <c r="R6" s="9">
        <f t="shared" si="2"/>
        <v>72.07</v>
      </c>
    </row>
    <row r="7" spans="1:18" ht="18">
      <c r="A7" s="5">
        <v>6</v>
      </c>
      <c r="B7" s="18" t="s">
        <v>52</v>
      </c>
      <c r="C7" s="18" t="s">
        <v>45</v>
      </c>
      <c r="D7" s="19" t="s">
        <v>153</v>
      </c>
      <c r="E7" s="5" t="s">
        <v>31</v>
      </c>
      <c r="F7" s="16">
        <v>78.47</v>
      </c>
      <c r="G7" s="8" t="s">
        <v>27</v>
      </c>
      <c r="H7" s="5">
        <v>2</v>
      </c>
      <c r="I7" s="5" t="s">
        <v>26</v>
      </c>
      <c r="J7" s="9">
        <f t="shared" si="0"/>
        <v>80.47</v>
      </c>
      <c r="K7" s="5" t="s">
        <v>32</v>
      </c>
      <c r="L7" s="16">
        <v>76.04</v>
      </c>
      <c r="M7" s="5" t="s">
        <v>27</v>
      </c>
      <c r="N7" s="5">
        <v>2</v>
      </c>
      <c r="O7" s="5" t="s">
        <v>26</v>
      </c>
      <c r="P7" s="9">
        <f t="shared" si="1"/>
        <v>78.04</v>
      </c>
      <c r="Q7" s="6" t="s">
        <v>28</v>
      </c>
      <c r="R7" s="9">
        <f t="shared" si="2"/>
        <v>79.255</v>
      </c>
    </row>
    <row r="8" spans="1:18" ht="18">
      <c r="A8" s="5">
        <v>7</v>
      </c>
      <c r="B8" s="18" t="s">
        <v>18</v>
      </c>
      <c r="C8" s="20" t="s">
        <v>2</v>
      </c>
      <c r="D8" s="19" t="s">
        <v>8</v>
      </c>
      <c r="E8" s="5" t="s">
        <v>31</v>
      </c>
      <c r="F8" s="7">
        <v>68.77</v>
      </c>
      <c r="G8" s="8" t="s">
        <v>27</v>
      </c>
      <c r="H8" s="5">
        <v>0</v>
      </c>
      <c r="I8" s="5" t="s">
        <v>26</v>
      </c>
      <c r="J8" s="9">
        <f t="shared" si="0"/>
        <v>68.77</v>
      </c>
      <c r="K8" s="5" t="s">
        <v>32</v>
      </c>
      <c r="L8" s="7">
        <v>68.52</v>
      </c>
      <c r="M8" s="5" t="s">
        <v>27</v>
      </c>
      <c r="N8" s="5">
        <v>3</v>
      </c>
      <c r="O8" s="5" t="s">
        <v>26</v>
      </c>
      <c r="P8" s="9">
        <f t="shared" si="1"/>
        <v>71.52</v>
      </c>
      <c r="Q8" s="6" t="s">
        <v>28</v>
      </c>
      <c r="R8" s="9">
        <f t="shared" si="2"/>
        <v>70.145</v>
      </c>
    </row>
    <row r="9" spans="1:18" ht="18">
      <c r="A9" s="5">
        <v>8</v>
      </c>
      <c r="B9" s="18" t="s">
        <v>53</v>
      </c>
      <c r="C9" s="18" t="s">
        <v>144</v>
      </c>
      <c r="D9" s="19" t="s">
        <v>151</v>
      </c>
      <c r="E9" s="5" t="s">
        <v>31</v>
      </c>
      <c r="F9" s="7">
        <v>66.53</v>
      </c>
      <c r="G9" s="8" t="s">
        <v>27</v>
      </c>
      <c r="H9" s="5">
        <v>2</v>
      </c>
      <c r="I9" s="5" t="s">
        <v>26</v>
      </c>
      <c r="J9" s="9">
        <f t="shared" si="0"/>
        <v>68.53</v>
      </c>
      <c r="K9" s="5" t="s">
        <v>32</v>
      </c>
      <c r="L9" s="7">
        <v>65.27</v>
      </c>
      <c r="M9" s="5" t="s">
        <v>27</v>
      </c>
      <c r="N9" s="5">
        <v>3</v>
      </c>
      <c r="O9" s="5" t="s">
        <v>26</v>
      </c>
      <c r="P9" s="9">
        <f t="shared" si="1"/>
        <v>68.27</v>
      </c>
      <c r="Q9" s="6" t="s">
        <v>28</v>
      </c>
      <c r="R9" s="9">
        <f t="shared" si="2"/>
        <v>68.4</v>
      </c>
    </row>
    <row r="10" spans="1:18" ht="18">
      <c r="A10" s="5">
        <v>9</v>
      </c>
      <c r="B10" s="18" t="s">
        <v>54</v>
      </c>
      <c r="C10" s="18" t="s">
        <v>46</v>
      </c>
      <c r="D10" s="19" t="s">
        <v>8</v>
      </c>
      <c r="E10" s="5" t="s">
        <v>31</v>
      </c>
      <c r="F10" s="7">
        <v>65.62</v>
      </c>
      <c r="G10" s="8" t="s">
        <v>27</v>
      </c>
      <c r="H10" s="5">
        <v>6</v>
      </c>
      <c r="I10" s="5" t="s">
        <v>26</v>
      </c>
      <c r="J10" s="9">
        <f t="shared" si="0"/>
        <v>71.62</v>
      </c>
      <c r="K10" s="5" t="s">
        <v>32</v>
      </c>
      <c r="L10" s="7">
        <v>66.41</v>
      </c>
      <c r="M10" s="5" t="s">
        <v>27</v>
      </c>
      <c r="N10" s="5">
        <v>0</v>
      </c>
      <c r="O10" s="5" t="s">
        <v>26</v>
      </c>
      <c r="P10" s="9">
        <f t="shared" si="1"/>
        <v>66.41</v>
      </c>
      <c r="Q10" s="6" t="s">
        <v>28</v>
      </c>
      <c r="R10" s="9">
        <f t="shared" si="2"/>
        <v>69.015</v>
      </c>
    </row>
    <row r="11" spans="1:18" ht="18">
      <c r="A11" s="5">
        <v>10</v>
      </c>
      <c r="B11" s="20" t="s">
        <v>55</v>
      </c>
      <c r="C11" s="20" t="s">
        <v>141</v>
      </c>
      <c r="D11" s="19" t="s">
        <v>152</v>
      </c>
      <c r="E11" s="5" t="s">
        <v>31</v>
      </c>
      <c r="F11" s="7">
        <v>89.5</v>
      </c>
      <c r="G11" s="8" t="s">
        <v>27</v>
      </c>
      <c r="H11" s="5">
        <v>9</v>
      </c>
      <c r="I11" s="5" t="s">
        <v>26</v>
      </c>
      <c r="J11" s="9">
        <f t="shared" si="0"/>
        <v>98.5</v>
      </c>
      <c r="K11" s="5" t="s">
        <v>32</v>
      </c>
      <c r="L11" s="7">
        <v>64.51</v>
      </c>
      <c r="M11" s="5" t="s">
        <v>27</v>
      </c>
      <c r="N11" s="5">
        <v>2</v>
      </c>
      <c r="O11" s="5" t="s">
        <v>26</v>
      </c>
      <c r="P11" s="9">
        <f t="shared" si="1"/>
        <v>66.51</v>
      </c>
      <c r="Q11" s="6" t="s">
        <v>28</v>
      </c>
      <c r="R11" s="9">
        <f t="shared" si="2"/>
        <v>82.505</v>
      </c>
    </row>
    <row r="12" spans="1:18" ht="18">
      <c r="A12" s="5">
        <v>11</v>
      </c>
      <c r="B12" s="18" t="s">
        <v>56</v>
      </c>
      <c r="C12" s="18" t="s">
        <v>43</v>
      </c>
      <c r="D12" s="19" t="s">
        <v>3</v>
      </c>
      <c r="E12" s="5" t="s">
        <v>31</v>
      </c>
      <c r="F12" s="7">
        <v>72.07</v>
      </c>
      <c r="G12" s="8" t="s">
        <v>27</v>
      </c>
      <c r="H12" s="5">
        <v>0</v>
      </c>
      <c r="I12" s="5" t="s">
        <v>26</v>
      </c>
      <c r="J12" s="9">
        <f t="shared" si="0"/>
        <v>72.07</v>
      </c>
      <c r="K12" s="5" t="s">
        <v>32</v>
      </c>
      <c r="L12" s="7">
        <v>70</v>
      </c>
      <c r="M12" s="5" t="s">
        <v>27</v>
      </c>
      <c r="N12" s="5">
        <v>8</v>
      </c>
      <c r="O12" s="5" t="s">
        <v>26</v>
      </c>
      <c r="P12" s="9">
        <f t="shared" si="1"/>
        <v>78</v>
      </c>
      <c r="Q12" s="6" t="s">
        <v>28</v>
      </c>
      <c r="R12" s="9">
        <f t="shared" si="2"/>
        <v>75.035</v>
      </c>
    </row>
    <row r="13" spans="1:18" ht="18">
      <c r="A13" s="5">
        <v>12</v>
      </c>
      <c r="B13" s="20" t="s">
        <v>57</v>
      </c>
      <c r="C13" s="20" t="s">
        <v>145</v>
      </c>
      <c r="D13" s="19" t="s">
        <v>3</v>
      </c>
      <c r="E13" s="5" t="s">
        <v>31</v>
      </c>
      <c r="F13" s="7">
        <v>71.37</v>
      </c>
      <c r="G13" s="8" t="s">
        <v>27</v>
      </c>
      <c r="H13" s="5">
        <v>0</v>
      </c>
      <c r="I13" s="5" t="s">
        <v>26</v>
      </c>
      <c r="J13" s="9">
        <f t="shared" si="0"/>
        <v>71.37</v>
      </c>
      <c r="K13" s="5" t="s">
        <v>32</v>
      </c>
      <c r="L13" s="7">
        <v>72.05</v>
      </c>
      <c r="M13" s="5" t="s">
        <v>27</v>
      </c>
      <c r="N13" s="5">
        <v>4</v>
      </c>
      <c r="O13" s="5" t="s">
        <v>26</v>
      </c>
      <c r="P13" s="9">
        <f t="shared" si="1"/>
        <v>76.05</v>
      </c>
      <c r="Q13" s="6" t="s">
        <v>28</v>
      </c>
      <c r="R13" s="9">
        <f t="shared" si="2"/>
        <v>73.71000000000001</v>
      </c>
    </row>
    <row r="14" spans="1:18" ht="18">
      <c r="A14" s="5">
        <v>13</v>
      </c>
      <c r="B14" s="18" t="s">
        <v>58</v>
      </c>
      <c r="C14" s="18" t="s">
        <v>1</v>
      </c>
      <c r="D14" s="19" t="s">
        <v>151</v>
      </c>
      <c r="E14" s="5" t="s">
        <v>31</v>
      </c>
      <c r="F14" s="7">
        <v>62.74</v>
      </c>
      <c r="G14" s="8" t="s">
        <v>27</v>
      </c>
      <c r="H14" s="5">
        <v>2</v>
      </c>
      <c r="I14" s="5" t="s">
        <v>26</v>
      </c>
      <c r="J14" s="9">
        <f t="shared" si="0"/>
        <v>64.74000000000001</v>
      </c>
      <c r="K14" s="5" t="s">
        <v>32</v>
      </c>
      <c r="L14" s="7">
        <v>999</v>
      </c>
      <c r="M14" s="5" t="s">
        <v>27</v>
      </c>
      <c r="N14" s="5">
        <v>0</v>
      </c>
      <c r="O14" s="5" t="s">
        <v>26</v>
      </c>
      <c r="P14" s="9">
        <f t="shared" si="1"/>
        <v>999</v>
      </c>
      <c r="Q14" s="6" t="s">
        <v>28</v>
      </c>
      <c r="R14" s="9">
        <f t="shared" si="2"/>
        <v>531.87</v>
      </c>
    </row>
    <row r="15" spans="1:18" ht="18">
      <c r="A15" s="5">
        <v>14</v>
      </c>
      <c r="B15" s="18" t="s">
        <v>59</v>
      </c>
      <c r="C15" s="18" t="s">
        <v>30</v>
      </c>
      <c r="D15" s="19" t="s">
        <v>152</v>
      </c>
      <c r="E15" s="5" t="s">
        <v>31</v>
      </c>
      <c r="F15" s="7">
        <v>63.6</v>
      </c>
      <c r="G15" s="8" t="s">
        <v>27</v>
      </c>
      <c r="H15" s="5">
        <v>0</v>
      </c>
      <c r="I15" s="5" t="s">
        <v>26</v>
      </c>
      <c r="J15" s="9">
        <f t="shared" si="0"/>
        <v>63.6</v>
      </c>
      <c r="K15" s="5" t="s">
        <v>32</v>
      </c>
      <c r="L15" s="7">
        <v>59.55</v>
      </c>
      <c r="M15" s="5" t="s">
        <v>27</v>
      </c>
      <c r="N15" s="5">
        <v>0</v>
      </c>
      <c r="O15" s="5" t="s">
        <v>26</v>
      </c>
      <c r="P15" s="9">
        <f t="shared" si="1"/>
        <v>59.55</v>
      </c>
      <c r="Q15" s="6" t="s">
        <v>28</v>
      </c>
      <c r="R15" s="9">
        <f t="shared" si="2"/>
        <v>61.575</v>
      </c>
    </row>
    <row r="16" spans="1:18" ht="18">
      <c r="A16" s="5">
        <v>15</v>
      </c>
      <c r="B16" s="18" t="s">
        <v>60</v>
      </c>
      <c r="C16" s="18" t="s">
        <v>5</v>
      </c>
      <c r="D16" s="19" t="s">
        <v>154</v>
      </c>
      <c r="E16" s="5" t="s">
        <v>31</v>
      </c>
      <c r="F16" s="7">
        <v>67.37</v>
      </c>
      <c r="G16" s="8" t="s">
        <v>27</v>
      </c>
      <c r="H16" s="5">
        <v>0</v>
      </c>
      <c r="I16" s="5" t="s">
        <v>26</v>
      </c>
      <c r="J16" s="9">
        <f t="shared" si="0"/>
        <v>67.37</v>
      </c>
      <c r="K16" s="5" t="s">
        <v>32</v>
      </c>
      <c r="L16" s="7">
        <v>67.76</v>
      </c>
      <c r="M16" s="5" t="s">
        <v>27</v>
      </c>
      <c r="N16" s="5">
        <v>0</v>
      </c>
      <c r="O16" s="5" t="s">
        <v>26</v>
      </c>
      <c r="P16" s="9">
        <f t="shared" si="1"/>
        <v>67.76</v>
      </c>
      <c r="Q16" s="6" t="s">
        <v>28</v>
      </c>
      <c r="R16" s="9">
        <f t="shared" si="2"/>
        <v>67.565</v>
      </c>
    </row>
    <row r="17" spans="1:18" ht="18">
      <c r="A17" s="5">
        <v>16</v>
      </c>
      <c r="B17" s="18" t="s">
        <v>61</v>
      </c>
      <c r="C17" s="18" t="s">
        <v>0</v>
      </c>
      <c r="D17" s="19" t="s">
        <v>153</v>
      </c>
      <c r="E17" s="5" t="s">
        <v>31</v>
      </c>
      <c r="F17" s="7">
        <v>63.34</v>
      </c>
      <c r="G17" s="8" t="s">
        <v>27</v>
      </c>
      <c r="H17" s="5">
        <v>2</v>
      </c>
      <c r="I17" s="5" t="s">
        <v>26</v>
      </c>
      <c r="J17" s="9">
        <f t="shared" si="0"/>
        <v>65.34</v>
      </c>
      <c r="K17" s="5" t="s">
        <v>32</v>
      </c>
      <c r="L17" s="7">
        <v>63.65</v>
      </c>
      <c r="M17" s="5" t="s">
        <v>27</v>
      </c>
      <c r="N17" s="5">
        <v>2</v>
      </c>
      <c r="O17" s="5" t="s">
        <v>26</v>
      </c>
      <c r="P17" s="9">
        <f t="shared" si="1"/>
        <v>65.65</v>
      </c>
      <c r="Q17" s="6" t="s">
        <v>28</v>
      </c>
      <c r="R17" s="9">
        <f t="shared" si="2"/>
        <v>65.495</v>
      </c>
    </row>
    <row r="18" spans="1:18" ht="18">
      <c r="A18" s="5">
        <v>17</v>
      </c>
      <c r="B18" s="18" t="s">
        <v>62</v>
      </c>
      <c r="C18" s="18" t="s">
        <v>46</v>
      </c>
      <c r="D18" s="19" t="s">
        <v>8</v>
      </c>
      <c r="E18" s="5" t="s">
        <v>31</v>
      </c>
      <c r="F18" s="7">
        <v>65</v>
      </c>
      <c r="G18" s="8" t="s">
        <v>27</v>
      </c>
      <c r="H18" s="5">
        <v>0</v>
      </c>
      <c r="I18" s="5" t="s">
        <v>26</v>
      </c>
      <c r="J18" s="9">
        <f t="shared" si="0"/>
        <v>65</v>
      </c>
      <c r="K18" s="5" t="s">
        <v>32</v>
      </c>
      <c r="L18" s="7">
        <v>65.11</v>
      </c>
      <c r="M18" s="5" t="s">
        <v>27</v>
      </c>
      <c r="N18" s="5">
        <v>0</v>
      </c>
      <c r="O18" s="5" t="s">
        <v>26</v>
      </c>
      <c r="P18" s="9">
        <f t="shared" si="1"/>
        <v>65.11</v>
      </c>
      <c r="Q18" s="6" t="s">
        <v>28</v>
      </c>
      <c r="R18" s="9">
        <f t="shared" si="2"/>
        <v>65.055</v>
      </c>
    </row>
    <row r="19" spans="1:18" ht="18">
      <c r="A19" s="5">
        <v>18</v>
      </c>
      <c r="B19" s="20" t="s">
        <v>63</v>
      </c>
      <c r="C19" s="20" t="s">
        <v>141</v>
      </c>
      <c r="D19" s="19" t="s">
        <v>152</v>
      </c>
      <c r="E19" s="5" t="s">
        <v>31</v>
      </c>
      <c r="F19" s="7">
        <v>112.25</v>
      </c>
      <c r="G19" s="8" t="s">
        <v>27</v>
      </c>
      <c r="H19" s="5">
        <v>30</v>
      </c>
      <c r="I19" s="5" t="s">
        <v>26</v>
      </c>
      <c r="J19" s="9">
        <f t="shared" si="0"/>
        <v>142.25</v>
      </c>
      <c r="K19" s="5" t="s">
        <v>32</v>
      </c>
      <c r="L19" s="7">
        <v>74.47</v>
      </c>
      <c r="M19" s="5" t="s">
        <v>27</v>
      </c>
      <c r="N19" s="5">
        <v>4</v>
      </c>
      <c r="O19" s="5" t="s">
        <v>26</v>
      </c>
      <c r="P19" s="9">
        <f t="shared" si="1"/>
        <v>78.47</v>
      </c>
      <c r="Q19" s="6" t="s">
        <v>28</v>
      </c>
      <c r="R19" s="9">
        <f t="shared" si="2"/>
        <v>110.36</v>
      </c>
    </row>
    <row r="20" spans="1:18" ht="18">
      <c r="A20" s="5">
        <v>19</v>
      </c>
      <c r="B20" s="18" t="s">
        <v>64</v>
      </c>
      <c r="C20" s="18" t="s">
        <v>142</v>
      </c>
      <c r="D20" s="19" t="s">
        <v>155</v>
      </c>
      <c r="E20" s="5" t="s">
        <v>31</v>
      </c>
      <c r="F20" s="7">
        <v>64.63</v>
      </c>
      <c r="G20" s="8" t="s">
        <v>27</v>
      </c>
      <c r="H20" s="5">
        <v>0</v>
      </c>
      <c r="I20" s="5" t="s">
        <v>26</v>
      </c>
      <c r="J20" s="9">
        <f t="shared" si="0"/>
        <v>64.63</v>
      </c>
      <c r="K20" s="5" t="s">
        <v>32</v>
      </c>
      <c r="L20" s="7">
        <v>72.46</v>
      </c>
      <c r="M20" s="5" t="s">
        <v>27</v>
      </c>
      <c r="N20" s="5">
        <v>9</v>
      </c>
      <c r="O20" s="5" t="s">
        <v>26</v>
      </c>
      <c r="P20" s="9">
        <f t="shared" si="1"/>
        <v>81.46</v>
      </c>
      <c r="Q20" s="6" t="s">
        <v>28</v>
      </c>
      <c r="R20" s="9">
        <f t="shared" si="2"/>
        <v>73.04499999999999</v>
      </c>
    </row>
    <row r="21" spans="1:18" ht="18">
      <c r="A21" s="5">
        <v>20</v>
      </c>
      <c r="B21" s="18" t="s">
        <v>16</v>
      </c>
      <c r="C21" s="18" t="s">
        <v>0</v>
      </c>
      <c r="D21" s="19" t="s">
        <v>151</v>
      </c>
      <c r="E21" s="5" t="s">
        <v>31</v>
      </c>
      <c r="F21" s="7">
        <v>67.01</v>
      </c>
      <c r="G21" s="8" t="s">
        <v>27</v>
      </c>
      <c r="H21" s="5">
        <v>0</v>
      </c>
      <c r="I21" s="5" t="s">
        <v>26</v>
      </c>
      <c r="J21" s="9">
        <f t="shared" si="0"/>
        <v>67.01</v>
      </c>
      <c r="K21" s="5" t="s">
        <v>32</v>
      </c>
      <c r="L21" s="7">
        <v>63.73</v>
      </c>
      <c r="M21" s="5" t="s">
        <v>27</v>
      </c>
      <c r="N21" s="5">
        <v>4</v>
      </c>
      <c r="O21" s="5" t="s">
        <v>26</v>
      </c>
      <c r="P21" s="9">
        <f t="shared" si="1"/>
        <v>67.72999999999999</v>
      </c>
      <c r="Q21" s="6" t="s">
        <v>28</v>
      </c>
      <c r="R21" s="9">
        <f t="shared" si="2"/>
        <v>67.37</v>
      </c>
    </row>
    <row r="22" spans="1:18" ht="18">
      <c r="A22" s="5">
        <v>21</v>
      </c>
      <c r="B22" s="18" t="s">
        <v>66</v>
      </c>
      <c r="C22" s="18" t="s">
        <v>5</v>
      </c>
      <c r="D22" s="19" t="s">
        <v>154</v>
      </c>
      <c r="E22" s="5" t="s">
        <v>31</v>
      </c>
      <c r="F22" s="7">
        <v>67.63</v>
      </c>
      <c r="G22" s="8" t="s">
        <v>27</v>
      </c>
      <c r="H22" s="5">
        <v>0</v>
      </c>
      <c r="I22" s="5" t="s">
        <v>26</v>
      </c>
      <c r="J22" s="9">
        <f t="shared" si="0"/>
        <v>67.63</v>
      </c>
      <c r="K22" s="5" t="s">
        <v>32</v>
      </c>
      <c r="L22" s="7">
        <v>66.51</v>
      </c>
      <c r="M22" s="5" t="s">
        <v>27</v>
      </c>
      <c r="N22" s="5">
        <v>0</v>
      </c>
      <c r="O22" s="5" t="s">
        <v>26</v>
      </c>
      <c r="P22" s="9">
        <f t="shared" si="1"/>
        <v>66.51</v>
      </c>
      <c r="Q22" s="6" t="s">
        <v>28</v>
      </c>
      <c r="R22" s="9">
        <f t="shared" si="2"/>
        <v>67.07</v>
      </c>
    </row>
    <row r="23" spans="1:18" ht="18">
      <c r="A23" s="5">
        <v>22</v>
      </c>
      <c r="B23" s="18" t="s">
        <v>11</v>
      </c>
      <c r="C23" s="18" t="s">
        <v>5</v>
      </c>
      <c r="D23" s="19" t="s">
        <v>8</v>
      </c>
      <c r="E23" s="5" t="s">
        <v>31</v>
      </c>
      <c r="F23" s="7">
        <v>69.77</v>
      </c>
      <c r="G23" s="8" t="s">
        <v>27</v>
      </c>
      <c r="H23" s="5">
        <v>8</v>
      </c>
      <c r="I23" s="5" t="s">
        <v>26</v>
      </c>
      <c r="J23" s="9">
        <f t="shared" si="0"/>
        <v>77.77</v>
      </c>
      <c r="K23" s="5" t="s">
        <v>32</v>
      </c>
      <c r="L23" s="7">
        <v>67.65</v>
      </c>
      <c r="M23" s="5" t="s">
        <v>27</v>
      </c>
      <c r="N23" s="5">
        <v>0</v>
      </c>
      <c r="O23" s="5" t="s">
        <v>26</v>
      </c>
      <c r="P23" s="9">
        <f t="shared" si="1"/>
        <v>67.65</v>
      </c>
      <c r="Q23" s="6" t="s">
        <v>28</v>
      </c>
      <c r="R23" s="9">
        <f t="shared" si="2"/>
        <v>72.71000000000001</v>
      </c>
    </row>
    <row r="24" spans="1:18" ht="18">
      <c r="A24" s="5">
        <v>23</v>
      </c>
      <c r="B24" s="18" t="s">
        <v>67</v>
      </c>
      <c r="C24" s="18" t="s">
        <v>156</v>
      </c>
      <c r="D24" s="19" t="s">
        <v>153</v>
      </c>
      <c r="E24" s="5" t="s">
        <v>31</v>
      </c>
      <c r="F24" s="7">
        <v>73.99</v>
      </c>
      <c r="G24" s="8" t="s">
        <v>27</v>
      </c>
      <c r="H24" s="5">
        <v>0</v>
      </c>
      <c r="I24" s="5" t="s">
        <v>26</v>
      </c>
      <c r="J24" s="9">
        <f t="shared" si="0"/>
        <v>73.99</v>
      </c>
      <c r="K24" s="5" t="s">
        <v>32</v>
      </c>
      <c r="L24" s="7">
        <v>69.55</v>
      </c>
      <c r="M24" s="5" t="s">
        <v>27</v>
      </c>
      <c r="N24" s="5">
        <v>8</v>
      </c>
      <c r="O24" s="5" t="s">
        <v>26</v>
      </c>
      <c r="P24" s="9">
        <f t="shared" si="1"/>
        <v>77.55</v>
      </c>
      <c r="Q24" s="6" t="s">
        <v>28</v>
      </c>
      <c r="R24" s="9">
        <f t="shared" si="2"/>
        <v>75.77</v>
      </c>
    </row>
    <row r="25" spans="1:18" ht="18">
      <c r="A25" s="5">
        <v>24</v>
      </c>
      <c r="B25" s="18" t="s">
        <v>68</v>
      </c>
      <c r="C25" s="18" t="s">
        <v>43</v>
      </c>
      <c r="D25" s="19" t="s">
        <v>3</v>
      </c>
      <c r="E25" s="5" t="s">
        <v>31</v>
      </c>
      <c r="F25" s="7">
        <v>70.24</v>
      </c>
      <c r="G25" s="8" t="s">
        <v>27</v>
      </c>
      <c r="H25" s="5">
        <v>0</v>
      </c>
      <c r="I25" s="5" t="s">
        <v>26</v>
      </c>
      <c r="J25" s="9">
        <f t="shared" si="0"/>
        <v>70.24</v>
      </c>
      <c r="K25" s="5" t="s">
        <v>32</v>
      </c>
      <c r="L25" s="7">
        <v>69.52</v>
      </c>
      <c r="M25" s="5" t="s">
        <v>27</v>
      </c>
      <c r="N25" s="5">
        <v>0</v>
      </c>
      <c r="O25" s="5" t="s">
        <v>26</v>
      </c>
      <c r="P25" s="9">
        <f t="shared" si="1"/>
        <v>69.52</v>
      </c>
      <c r="Q25" s="6" t="s">
        <v>28</v>
      </c>
      <c r="R25" s="9">
        <f t="shared" si="2"/>
        <v>69.88</v>
      </c>
    </row>
    <row r="26" spans="1:18" ht="18">
      <c r="A26" s="5">
        <v>25</v>
      </c>
      <c r="B26" s="20" t="s">
        <v>69</v>
      </c>
      <c r="C26" s="20" t="s">
        <v>141</v>
      </c>
      <c r="D26" s="19" t="s">
        <v>152</v>
      </c>
      <c r="E26" s="5" t="s">
        <v>31</v>
      </c>
      <c r="F26" s="7">
        <v>73.34</v>
      </c>
      <c r="G26" s="8" t="s">
        <v>27</v>
      </c>
      <c r="H26" s="5">
        <v>2</v>
      </c>
      <c r="I26" s="5" t="s">
        <v>26</v>
      </c>
      <c r="J26" s="9">
        <f t="shared" si="0"/>
        <v>75.34</v>
      </c>
      <c r="K26" s="5" t="s">
        <v>32</v>
      </c>
      <c r="L26" s="7">
        <v>71.8</v>
      </c>
      <c r="M26" s="5" t="s">
        <v>27</v>
      </c>
      <c r="N26" s="5">
        <v>0</v>
      </c>
      <c r="O26" s="5" t="s">
        <v>26</v>
      </c>
      <c r="P26" s="9">
        <f t="shared" si="1"/>
        <v>71.8</v>
      </c>
      <c r="Q26" s="6" t="s">
        <v>28</v>
      </c>
      <c r="R26" s="9">
        <f t="shared" si="2"/>
        <v>73.57</v>
      </c>
    </row>
    <row r="27" spans="1:18" ht="18">
      <c r="A27" s="31">
        <v>26</v>
      </c>
      <c r="B27" s="19" t="s">
        <v>157</v>
      </c>
      <c r="C27" s="19" t="s">
        <v>1</v>
      </c>
      <c r="D27" s="19" t="s">
        <v>151</v>
      </c>
      <c r="E27" s="31" t="s">
        <v>31</v>
      </c>
      <c r="F27" s="32">
        <v>68.74</v>
      </c>
      <c r="G27" s="33" t="s">
        <v>27</v>
      </c>
      <c r="H27" s="31">
        <v>2</v>
      </c>
      <c r="I27" s="31" t="s">
        <v>26</v>
      </c>
      <c r="J27" s="34">
        <f t="shared" si="0"/>
        <v>70.74</v>
      </c>
      <c r="K27" s="31" t="s">
        <v>32</v>
      </c>
      <c r="L27" s="32">
        <v>65.32</v>
      </c>
      <c r="M27" s="31" t="s">
        <v>27</v>
      </c>
      <c r="N27" s="31">
        <v>4</v>
      </c>
      <c r="O27" s="31" t="s">
        <v>26</v>
      </c>
      <c r="P27" s="34">
        <f t="shared" si="1"/>
        <v>69.32</v>
      </c>
      <c r="Q27" s="38" t="s">
        <v>28</v>
      </c>
      <c r="R27" s="34">
        <f t="shared" si="2"/>
        <v>70.03</v>
      </c>
    </row>
    <row r="28" spans="1:18" ht="18">
      <c r="A28" s="5">
        <v>27</v>
      </c>
      <c r="B28" s="18" t="s">
        <v>70</v>
      </c>
      <c r="C28" s="18" t="s">
        <v>1</v>
      </c>
      <c r="D28" s="19" t="s">
        <v>151</v>
      </c>
      <c r="E28" s="5" t="s">
        <v>31</v>
      </c>
      <c r="F28" s="5">
        <v>64.51</v>
      </c>
      <c r="G28" s="5" t="s">
        <v>33</v>
      </c>
      <c r="H28" s="5">
        <v>15</v>
      </c>
      <c r="I28" s="5" t="s">
        <v>26</v>
      </c>
      <c r="J28" s="9">
        <f t="shared" si="0"/>
        <v>79.51</v>
      </c>
      <c r="K28" s="5" t="s">
        <v>32</v>
      </c>
      <c r="L28" s="7">
        <v>64.21</v>
      </c>
      <c r="M28" s="5" t="s">
        <v>27</v>
      </c>
      <c r="N28" s="5">
        <v>4</v>
      </c>
      <c r="O28" s="5" t="s">
        <v>26</v>
      </c>
      <c r="P28" s="9">
        <f t="shared" si="1"/>
        <v>68.21</v>
      </c>
      <c r="Q28" s="6" t="s">
        <v>28</v>
      </c>
      <c r="R28" s="9">
        <f t="shared" si="2"/>
        <v>73.86</v>
      </c>
    </row>
    <row r="29" spans="1:18" ht="18">
      <c r="A29" s="5">
        <v>28</v>
      </c>
      <c r="B29" s="20" t="s">
        <v>71</v>
      </c>
      <c r="C29" s="20" t="s">
        <v>145</v>
      </c>
      <c r="D29" s="19" t="s">
        <v>3</v>
      </c>
      <c r="E29" s="5" t="s">
        <v>31</v>
      </c>
      <c r="F29" s="5">
        <v>71.84</v>
      </c>
      <c r="G29" s="8" t="s">
        <v>27</v>
      </c>
      <c r="H29" s="5">
        <v>3</v>
      </c>
      <c r="I29" s="5" t="s">
        <v>26</v>
      </c>
      <c r="J29" s="9">
        <f t="shared" si="0"/>
        <v>74.84</v>
      </c>
      <c r="K29" s="5" t="s">
        <v>32</v>
      </c>
      <c r="L29" s="7">
        <v>70.12</v>
      </c>
      <c r="M29" s="5" t="s">
        <v>27</v>
      </c>
      <c r="N29" s="5">
        <v>2</v>
      </c>
      <c r="O29" s="5" t="s">
        <v>26</v>
      </c>
      <c r="P29" s="9">
        <f t="shared" si="1"/>
        <v>72.12</v>
      </c>
      <c r="Q29" s="6" t="s">
        <v>28</v>
      </c>
      <c r="R29" s="9">
        <f t="shared" si="2"/>
        <v>73.48</v>
      </c>
    </row>
    <row r="30" spans="1:18" ht="18">
      <c r="A30" s="5">
        <v>29</v>
      </c>
      <c r="B30" s="18" t="s">
        <v>72</v>
      </c>
      <c r="C30" s="18" t="s">
        <v>5</v>
      </c>
      <c r="D30" s="19" t="s">
        <v>3</v>
      </c>
      <c r="E30" s="5" t="s">
        <v>31</v>
      </c>
      <c r="F30" s="7">
        <v>73.52</v>
      </c>
      <c r="G30" s="8" t="s">
        <v>27</v>
      </c>
      <c r="H30" s="5">
        <v>0</v>
      </c>
      <c r="I30" s="5" t="s">
        <v>26</v>
      </c>
      <c r="J30" s="9">
        <f t="shared" si="0"/>
        <v>73.52</v>
      </c>
      <c r="K30" s="5" t="s">
        <v>32</v>
      </c>
      <c r="L30" s="7">
        <v>72.02</v>
      </c>
      <c r="M30" s="5" t="s">
        <v>27</v>
      </c>
      <c r="N30" s="5">
        <v>0</v>
      </c>
      <c r="O30" s="5" t="s">
        <v>26</v>
      </c>
      <c r="P30" s="9">
        <f t="shared" si="1"/>
        <v>72.02</v>
      </c>
      <c r="Q30" s="6" t="s">
        <v>28</v>
      </c>
      <c r="R30" s="9">
        <f t="shared" si="2"/>
        <v>72.77</v>
      </c>
    </row>
    <row r="31" spans="1:18" ht="18">
      <c r="A31" s="5">
        <v>30</v>
      </c>
      <c r="B31" s="18" t="s">
        <v>22</v>
      </c>
      <c r="C31" s="20" t="s">
        <v>2</v>
      </c>
      <c r="D31" s="19" t="s">
        <v>8</v>
      </c>
      <c r="E31" s="5" t="s">
        <v>31</v>
      </c>
      <c r="F31" s="7">
        <v>64.55</v>
      </c>
      <c r="G31" s="8" t="s">
        <v>27</v>
      </c>
      <c r="H31" s="5">
        <v>0</v>
      </c>
      <c r="I31" s="5" t="s">
        <v>26</v>
      </c>
      <c r="J31" s="9">
        <f t="shared" si="0"/>
        <v>64.55</v>
      </c>
      <c r="K31" s="5" t="s">
        <v>32</v>
      </c>
      <c r="L31" s="7">
        <v>64.06</v>
      </c>
      <c r="M31" s="5" t="s">
        <v>27</v>
      </c>
      <c r="N31" s="5">
        <v>2</v>
      </c>
      <c r="O31" s="5" t="s">
        <v>26</v>
      </c>
      <c r="P31" s="9">
        <f t="shared" si="1"/>
        <v>66.06</v>
      </c>
      <c r="Q31" s="6" t="s">
        <v>28</v>
      </c>
      <c r="R31" s="9">
        <f t="shared" si="2"/>
        <v>65.305</v>
      </c>
    </row>
    <row r="32" spans="1:18" ht="18">
      <c r="A32" s="5">
        <v>31</v>
      </c>
      <c r="B32" s="18" t="s">
        <v>73</v>
      </c>
      <c r="C32" s="18" t="s">
        <v>156</v>
      </c>
      <c r="D32" s="19" t="s">
        <v>42</v>
      </c>
      <c r="E32" s="5" t="s">
        <v>31</v>
      </c>
      <c r="F32" s="7">
        <v>67.36</v>
      </c>
      <c r="G32" s="8" t="s">
        <v>27</v>
      </c>
      <c r="H32" s="5">
        <v>2</v>
      </c>
      <c r="I32" s="5" t="s">
        <v>26</v>
      </c>
      <c r="J32" s="9">
        <f t="shared" si="0"/>
        <v>69.36</v>
      </c>
      <c r="K32" s="5" t="s">
        <v>32</v>
      </c>
      <c r="L32" s="7">
        <v>66.49</v>
      </c>
      <c r="M32" s="5" t="s">
        <v>27</v>
      </c>
      <c r="N32" s="5">
        <v>5</v>
      </c>
      <c r="O32" s="5" t="s">
        <v>26</v>
      </c>
      <c r="P32" s="9">
        <f t="shared" si="1"/>
        <v>71.49</v>
      </c>
      <c r="Q32" s="6" t="s">
        <v>28</v>
      </c>
      <c r="R32" s="9">
        <f t="shared" si="2"/>
        <v>70.425</v>
      </c>
    </row>
    <row r="33" spans="1:18" ht="18">
      <c r="A33" s="5">
        <v>32</v>
      </c>
      <c r="B33" s="18" t="s">
        <v>74</v>
      </c>
      <c r="C33" s="18" t="s">
        <v>144</v>
      </c>
      <c r="D33" s="19" t="s">
        <v>153</v>
      </c>
      <c r="E33" s="5" t="s">
        <v>31</v>
      </c>
      <c r="F33" s="7">
        <v>71.18</v>
      </c>
      <c r="G33" s="8" t="s">
        <v>27</v>
      </c>
      <c r="H33" s="5">
        <v>23</v>
      </c>
      <c r="I33" s="5" t="s">
        <v>26</v>
      </c>
      <c r="J33" s="9">
        <f t="shared" si="0"/>
        <v>94.18</v>
      </c>
      <c r="K33" s="5" t="s">
        <v>32</v>
      </c>
      <c r="L33" s="7">
        <v>70.72</v>
      </c>
      <c r="M33" s="5" t="s">
        <v>27</v>
      </c>
      <c r="N33" s="5">
        <v>8</v>
      </c>
      <c r="O33" s="5" t="s">
        <v>26</v>
      </c>
      <c r="P33" s="9">
        <f t="shared" si="1"/>
        <v>78.72</v>
      </c>
      <c r="Q33" s="6" t="s">
        <v>28</v>
      </c>
      <c r="R33" s="9">
        <f t="shared" si="2"/>
        <v>86.45</v>
      </c>
    </row>
    <row r="34" spans="1:18" ht="18">
      <c r="A34" s="5">
        <v>33</v>
      </c>
      <c r="B34" s="20" t="s">
        <v>75</v>
      </c>
      <c r="C34" s="20" t="s">
        <v>185</v>
      </c>
      <c r="D34" s="19" t="s">
        <v>3</v>
      </c>
      <c r="E34" s="5" t="s">
        <v>31</v>
      </c>
      <c r="F34" s="7">
        <v>79.81</v>
      </c>
      <c r="G34" s="8" t="s">
        <v>27</v>
      </c>
      <c r="H34" s="5">
        <v>0</v>
      </c>
      <c r="I34" s="5" t="s">
        <v>26</v>
      </c>
      <c r="J34" s="9">
        <f t="shared" si="0"/>
        <v>79.81</v>
      </c>
      <c r="K34" s="5" t="s">
        <v>32</v>
      </c>
      <c r="L34" s="7">
        <v>79.45</v>
      </c>
      <c r="M34" s="5" t="s">
        <v>27</v>
      </c>
      <c r="N34" s="5">
        <v>6</v>
      </c>
      <c r="O34" s="5" t="s">
        <v>26</v>
      </c>
      <c r="P34" s="9">
        <f t="shared" si="1"/>
        <v>85.45</v>
      </c>
      <c r="Q34" s="6" t="s">
        <v>28</v>
      </c>
      <c r="R34" s="9">
        <f t="shared" si="2"/>
        <v>82.63</v>
      </c>
    </row>
    <row r="35" spans="1:18" ht="18">
      <c r="A35" s="5">
        <v>34</v>
      </c>
      <c r="B35" s="18" t="s">
        <v>76</v>
      </c>
      <c r="C35" s="18" t="s">
        <v>43</v>
      </c>
      <c r="D35" s="19" t="s">
        <v>3</v>
      </c>
      <c r="E35" s="5" t="s">
        <v>31</v>
      </c>
      <c r="F35" s="5">
        <v>81.68</v>
      </c>
      <c r="G35" s="8" t="s">
        <v>27</v>
      </c>
      <c r="H35" s="5">
        <v>5</v>
      </c>
      <c r="I35" s="5" t="s">
        <v>26</v>
      </c>
      <c r="J35" s="9">
        <f t="shared" si="0"/>
        <v>86.68</v>
      </c>
      <c r="K35" s="5" t="s">
        <v>32</v>
      </c>
      <c r="L35" s="7">
        <v>70.16</v>
      </c>
      <c r="M35" s="5" t="s">
        <v>27</v>
      </c>
      <c r="N35" s="5">
        <v>0</v>
      </c>
      <c r="O35" s="5" t="s">
        <v>26</v>
      </c>
      <c r="P35" s="9">
        <f t="shared" si="1"/>
        <v>70.16</v>
      </c>
      <c r="Q35" s="6" t="s">
        <v>28</v>
      </c>
      <c r="R35" s="9">
        <f t="shared" si="2"/>
        <v>78.42</v>
      </c>
    </row>
    <row r="36" spans="1:18" ht="18">
      <c r="A36" s="5">
        <v>35</v>
      </c>
      <c r="B36" s="18" t="s">
        <v>77</v>
      </c>
      <c r="C36" s="18" t="s">
        <v>143</v>
      </c>
      <c r="D36" s="19" t="s">
        <v>153</v>
      </c>
      <c r="E36" s="5" t="s">
        <v>31</v>
      </c>
      <c r="F36" s="7">
        <v>67.26</v>
      </c>
      <c r="G36" s="8" t="s">
        <v>27</v>
      </c>
      <c r="H36" s="5">
        <v>0</v>
      </c>
      <c r="I36" s="5" t="s">
        <v>26</v>
      </c>
      <c r="J36" s="9">
        <f t="shared" si="0"/>
        <v>67.26</v>
      </c>
      <c r="K36" s="5" t="s">
        <v>32</v>
      </c>
      <c r="L36" s="7">
        <v>65.24</v>
      </c>
      <c r="M36" s="5" t="s">
        <v>27</v>
      </c>
      <c r="N36" s="5">
        <v>4</v>
      </c>
      <c r="O36" s="5" t="s">
        <v>26</v>
      </c>
      <c r="P36" s="9">
        <f t="shared" si="1"/>
        <v>69.24</v>
      </c>
      <c r="Q36" s="6" t="s">
        <v>28</v>
      </c>
      <c r="R36" s="9">
        <f t="shared" si="2"/>
        <v>68.25</v>
      </c>
    </row>
    <row r="37" spans="1:18" ht="18">
      <c r="A37" s="5">
        <v>36</v>
      </c>
      <c r="B37" s="18" t="s">
        <v>78</v>
      </c>
      <c r="C37" s="20" t="s">
        <v>2</v>
      </c>
      <c r="D37" s="19" t="s">
        <v>8</v>
      </c>
      <c r="E37" s="5" t="s">
        <v>31</v>
      </c>
      <c r="F37" s="5">
        <v>65.68</v>
      </c>
      <c r="G37" s="8" t="s">
        <v>27</v>
      </c>
      <c r="H37" s="5">
        <v>0</v>
      </c>
      <c r="I37" s="5" t="s">
        <v>26</v>
      </c>
      <c r="J37" s="9">
        <f t="shared" si="0"/>
        <v>65.68</v>
      </c>
      <c r="K37" s="5" t="s">
        <v>32</v>
      </c>
      <c r="L37" s="7">
        <v>67.7</v>
      </c>
      <c r="M37" s="5" t="s">
        <v>27</v>
      </c>
      <c r="N37" s="5">
        <v>2</v>
      </c>
      <c r="O37" s="5" t="s">
        <v>26</v>
      </c>
      <c r="P37" s="9">
        <f t="shared" si="1"/>
        <v>69.7</v>
      </c>
      <c r="Q37" s="6" t="s">
        <v>28</v>
      </c>
      <c r="R37" s="9">
        <f t="shared" si="2"/>
        <v>67.69</v>
      </c>
    </row>
    <row r="38" spans="1:18" ht="18">
      <c r="A38" s="5">
        <v>37</v>
      </c>
      <c r="B38" s="18" t="s">
        <v>79</v>
      </c>
      <c r="C38" s="18" t="s">
        <v>43</v>
      </c>
      <c r="D38" s="19" t="s">
        <v>3</v>
      </c>
      <c r="E38" s="5" t="s">
        <v>31</v>
      </c>
      <c r="F38" s="7">
        <v>75.67</v>
      </c>
      <c r="G38" s="8" t="s">
        <v>27</v>
      </c>
      <c r="H38" s="5">
        <v>0</v>
      </c>
      <c r="I38" s="5" t="s">
        <v>26</v>
      </c>
      <c r="J38" s="9">
        <f t="shared" si="0"/>
        <v>75.67</v>
      </c>
      <c r="K38" s="5" t="s">
        <v>32</v>
      </c>
      <c r="L38" s="7">
        <v>72.7</v>
      </c>
      <c r="M38" s="5" t="s">
        <v>27</v>
      </c>
      <c r="N38" s="5">
        <v>0</v>
      </c>
      <c r="O38" s="5" t="s">
        <v>26</v>
      </c>
      <c r="P38" s="9">
        <f t="shared" si="1"/>
        <v>72.7</v>
      </c>
      <c r="Q38" s="6" t="s">
        <v>28</v>
      </c>
      <c r="R38" s="9">
        <f t="shared" si="2"/>
        <v>74.185</v>
      </c>
    </row>
    <row r="39" spans="1:18" ht="18">
      <c r="A39" s="5">
        <v>38</v>
      </c>
      <c r="B39" s="18" t="s">
        <v>65</v>
      </c>
      <c r="C39" s="18" t="s">
        <v>0</v>
      </c>
      <c r="D39" s="19" t="s">
        <v>151</v>
      </c>
      <c r="E39" s="5" t="s">
        <v>31</v>
      </c>
      <c r="F39" s="7">
        <v>62.3</v>
      </c>
      <c r="G39" s="8" t="s">
        <v>27</v>
      </c>
      <c r="H39" s="5">
        <v>0</v>
      </c>
      <c r="I39" s="5" t="s">
        <v>26</v>
      </c>
      <c r="J39" s="9">
        <f t="shared" si="0"/>
        <v>62.3</v>
      </c>
      <c r="K39" s="5" t="s">
        <v>32</v>
      </c>
      <c r="L39" s="7">
        <v>62.9</v>
      </c>
      <c r="M39" s="5" t="s">
        <v>27</v>
      </c>
      <c r="N39" s="5">
        <v>0</v>
      </c>
      <c r="O39" s="5" t="s">
        <v>26</v>
      </c>
      <c r="P39" s="9">
        <f t="shared" si="1"/>
        <v>62.9</v>
      </c>
      <c r="Q39" s="6" t="s">
        <v>28</v>
      </c>
      <c r="R39" s="9">
        <f t="shared" si="2"/>
        <v>62.599999999999994</v>
      </c>
    </row>
    <row r="40" spans="1:18" ht="18">
      <c r="A40" s="5">
        <v>39</v>
      </c>
      <c r="B40" s="18" t="s">
        <v>162</v>
      </c>
      <c r="C40" s="18" t="s">
        <v>5</v>
      </c>
      <c r="D40" s="19" t="s">
        <v>154</v>
      </c>
      <c r="E40" s="5" t="s">
        <v>31</v>
      </c>
      <c r="F40" s="7">
        <v>69.9</v>
      </c>
      <c r="G40" s="8" t="s">
        <v>27</v>
      </c>
      <c r="H40" s="5">
        <v>0</v>
      </c>
      <c r="I40" s="5" t="s">
        <v>26</v>
      </c>
      <c r="J40" s="9">
        <f t="shared" si="0"/>
        <v>69.9</v>
      </c>
      <c r="K40" s="5" t="s">
        <v>32</v>
      </c>
      <c r="L40" s="7">
        <v>71.21</v>
      </c>
      <c r="M40" s="5" t="s">
        <v>27</v>
      </c>
      <c r="N40" s="5">
        <v>2</v>
      </c>
      <c r="O40" s="5" t="s">
        <v>26</v>
      </c>
      <c r="P40" s="9">
        <f t="shared" si="1"/>
        <v>73.21</v>
      </c>
      <c r="Q40" s="6" t="s">
        <v>28</v>
      </c>
      <c r="R40" s="9">
        <f t="shared" si="2"/>
        <v>71.555</v>
      </c>
    </row>
    <row r="41" spans="1:18" ht="18">
      <c r="A41" s="5">
        <v>40</v>
      </c>
      <c r="B41" s="20" t="s">
        <v>80</v>
      </c>
      <c r="C41" s="20" t="s">
        <v>141</v>
      </c>
      <c r="D41" s="19" t="s">
        <v>155</v>
      </c>
      <c r="E41" s="5" t="s">
        <v>31</v>
      </c>
      <c r="F41" s="7">
        <v>62.83</v>
      </c>
      <c r="G41" s="8" t="s">
        <v>27</v>
      </c>
      <c r="H41" s="5">
        <v>5</v>
      </c>
      <c r="I41" s="5" t="s">
        <v>26</v>
      </c>
      <c r="J41" s="9">
        <f>SUM(F41+H41)</f>
        <v>67.83</v>
      </c>
      <c r="K41" s="5" t="s">
        <v>32</v>
      </c>
      <c r="L41" s="7">
        <v>62.16</v>
      </c>
      <c r="M41" s="5" t="s">
        <v>27</v>
      </c>
      <c r="N41" s="5">
        <v>2</v>
      </c>
      <c r="O41" s="5" t="s">
        <v>26</v>
      </c>
      <c r="P41" s="9">
        <f t="shared" si="1"/>
        <v>64.16</v>
      </c>
      <c r="Q41" s="6" t="s">
        <v>28</v>
      </c>
      <c r="R41" s="9">
        <f t="shared" si="2"/>
        <v>65.995</v>
      </c>
    </row>
    <row r="42" spans="1:18" ht="18">
      <c r="A42" s="5">
        <v>41</v>
      </c>
      <c r="B42" s="18" t="s">
        <v>81</v>
      </c>
      <c r="C42" s="18" t="s">
        <v>5</v>
      </c>
      <c r="D42" s="19" t="s">
        <v>155</v>
      </c>
      <c r="E42" s="5" t="s">
        <v>31</v>
      </c>
      <c r="F42" s="7">
        <v>66.85</v>
      </c>
      <c r="G42" s="8" t="s">
        <v>27</v>
      </c>
      <c r="H42" s="5">
        <v>2</v>
      </c>
      <c r="I42" s="5" t="s">
        <v>26</v>
      </c>
      <c r="J42" s="9">
        <f t="shared" si="0"/>
        <v>68.85</v>
      </c>
      <c r="K42" s="5" t="s">
        <v>32</v>
      </c>
      <c r="L42" s="7">
        <v>67.65</v>
      </c>
      <c r="M42" s="5" t="s">
        <v>27</v>
      </c>
      <c r="N42" s="5">
        <v>0</v>
      </c>
      <c r="O42" s="5" t="s">
        <v>26</v>
      </c>
      <c r="P42" s="9">
        <f t="shared" si="1"/>
        <v>67.65</v>
      </c>
      <c r="Q42" s="6" t="s">
        <v>28</v>
      </c>
      <c r="R42" s="9">
        <f t="shared" si="2"/>
        <v>68.25</v>
      </c>
    </row>
    <row r="43" spans="1:18" ht="18">
      <c r="A43" s="5">
        <v>42</v>
      </c>
      <c r="B43" s="20" t="s">
        <v>82</v>
      </c>
      <c r="C43" s="20" t="s">
        <v>141</v>
      </c>
      <c r="D43" s="19" t="s">
        <v>8</v>
      </c>
      <c r="E43" s="5" t="s">
        <v>31</v>
      </c>
      <c r="F43" s="7">
        <v>74.54</v>
      </c>
      <c r="G43" s="8" t="s">
        <v>27</v>
      </c>
      <c r="H43" s="5">
        <v>0</v>
      </c>
      <c r="I43" s="5" t="s">
        <v>26</v>
      </c>
      <c r="J43" s="9">
        <f t="shared" si="0"/>
        <v>74.54</v>
      </c>
      <c r="K43" s="5" t="s">
        <v>32</v>
      </c>
      <c r="L43" s="7">
        <v>74.65</v>
      </c>
      <c r="M43" s="5" t="s">
        <v>27</v>
      </c>
      <c r="N43" s="5">
        <v>2</v>
      </c>
      <c r="O43" s="5" t="s">
        <v>26</v>
      </c>
      <c r="P43" s="9">
        <f t="shared" si="1"/>
        <v>76.65</v>
      </c>
      <c r="Q43" s="6" t="s">
        <v>28</v>
      </c>
      <c r="R43" s="9">
        <f t="shared" si="2"/>
        <v>75.595</v>
      </c>
    </row>
    <row r="44" spans="1:18" ht="18">
      <c r="A44" s="5">
        <v>43</v>
      </c>
      <c r="B44" s="18" t="s">
        <v>83</v>
      </c>
      <c r="C44" s="18" t="s">
        <v>146</v>
      </c>
      <c r="D44" s="19" t="s">
        <v>153</v>
      </c>
      <c r="E44" s="5" t="s">
        <v>31</v>
      </c>
      <c r="F44" s="7">
        <v>70.54</v>
      </c>
      <c r="G44" s="8" t="s">
        <v>27</v>
      </c>
      <c r="H44" s="5">
        <v>5</v>
      </c>
      <c r="I44" s="5" t="s">
        <v>26</v>
      </c>
      <c r="J44" s="9">
        <f t="shared" si="0"/>
        <v>75.54</v>
      </c>
      <c r="K44" s="5" t="s">
        <v>32</v>
      </c>
      <c r="L44" s="7">
        <v>67.69</v>
      </c>
      <c r="M44" s="5" t="s">
        <v>27</v>
      </c>
      <c r="N44" s="5">
        <v>2</v>
      </c>
      <c r="O44" s="5" t="s">
        <v>26</v>
      </c>
      <c r="P44" s="9">
        <f t="shared" si="1"/>
        <v>69.69</v>
      </c>
      <c r="Q44" s="6" t="s">
        <v>28</v>
      </c>
      <c r="R44" s="9">
        <f t="shared" si="2"/>
        <v>72.61500000000001</v>
      </c>
    </row>
    <row r="45" spans="1:18" ht="18">
      <c r="A45" s="5">
        <v>44</v>
      </c>
      <c r="B45" s="18" t="s">
        <v>84</v>
      </c>
      <c r="C45" s="18" t="s">
        <v>1</v>
      </c>
      <c r="D45" s="19" t="s">
        <v>153</v>
      </c>
      <c r="E45" s="5" t="s">
        <v>31</v>
      </c>
      <c r="F45" s="7">
        <v>62.31</v>
      </c>
      <c r="G45" s="8" t="s">
        <v>27</v>
      </c>
      <c r="H45" s="5">
        <v>3</v>
      </c>
      <c r="I45" s="5" t="s">
        <v>26</v>
      </c>
      <c r="J45" s="9">
        <f t="shared" si="0"/>
        <v>65.31</v>
      </c>
      <c r="K45" s="5" t="s">
        <v>32</v>
      </c>
      <c r="L45" s="7">
        <v>62.34</v>
      </c>
      <c r="M45" s="5" t="s">
        <v>27</v>
      </c>
      <c r="N45" s="5">
        <v>0</v>
      </c>
      <c r="O45" s="5" t="s">
        <v>26</v>
      </c>
      <c r="P45" s="9">
        <f t="shared" si="1"/>
        <v>62.34</v>
      </c>
      <c r="Q45" s="6" t="s">
        <v>28</v>
      </c>
      <c r="R45" s="9">
        <f t="shared" si="2"/>
        <v>63.825</v>
      </c>
    </row>
    <row r="46" spans="1:18" ht="18">
      <c r="A46" s="5">
        <v>45</v>
      </c>
      <c r="B46" s="18" t="s">
        <v>85</v>
      </c>
      <c r="C46" s="18" t="s">
        <v>44</v>
      </c>
      <c r="D46" s="19" t="s">
        <v>153</v>
      </c>
      <c r="E46" s="5" t="s">
        <v>31</v>
      </c>
      <c r="F46" s="7">
        <v>76.68</v>
      </c>
      <c r="G46" s="8" t="s">
        <v>27</v>
      </c>
      <c r="H46" s="5">
        <v>5</v>
      </c>
      <c r="I46" s="5" t="s">
        <v>26</v>
      </c>
      <c r="J46" s="9">
        <f t="shared" si="0"/>
        <v>81.68</v>
      </c>
      <c r="K46" s="5" t="s">
        <v>32</v>
      </c>
      <c r="L46" s="7">
        <v>72.86</v>
      </c>
      <c r="M46" s="5" t="s">
        <v>27</v>
      </c>
      <c r="N46" s="5">
        <v>7</v>
      </c>
      <c r="O46" s="5" t="s">
        <v>26</v>
      </c>
      <c r="P46" s="9">
        <f t="shared" si="1"/>
        <v>79.86</v>
      </c>
      <c r="Q46" s="6" t="s">
        <v>28</v>
      </c>
      <c r="R46" s="9">
        <f t="shared" si="2"/>
        <v>80.77000000000001</v>
      </c>
    </row>
    <row r="47" spans="1:18" ht="18">
      <c r="A47" s="5">
        <v>46</v>
      </c>
      <c r="B47" s="20" t="s">
        <v>86</v>
      </c>
      <c r="C47" s="20" t="s">
        <v>141</v>
      </c>
      <c r="D47" s="19" t="s">
        <v>152</v>
      </c>
      <c r="E47" s="5" t="s">
        <v>31</v>
      </c>
      <c r="F47" s="7">
        <v>74.66</v>
      </c>
      <c r="G47" s="8" t="s">
        <v>27</v>
      </c>
      <c r="H47" s="5">
        <v>11</v>
      </c>
      <c r="I47" s="5" t="s">
        <v>26</v>
      </c>
      <c r="J47" s="9">
        <f t="shared" si="0"/>
        <v>85.66</v>
      </c>
      <c r="K47" s="5" t="s">
        <v>32</v>
      </c>
      <c r="L47" s="7">
        <v>68.9</v>
      </c>
      <c r="M47" s="5" t="s">
        <v>27</v>
      </c>
      <c r="N47" s="5">
        <v>0</v>
      </c>
      <c r="O47" s="5" t="s">
        <v>26</v>
      </c>
      <c r="P47" s="9">
        <f t="shared" si="1"/>
        <v>68.9</v>
      </c>
      <c r="Q47" s="6" t="s">
        <v>28</v>
      </c>
      <c r="R47" s="9">
        <f t="shared" si="2"/>
        <v>77.28</v>
      </c>
    </row>
    <row r="48" spans="1:18" ht="18">
      <c r="A48" s="5">
        <v>47</v>
      </c>
      <c r="B48" s="18" t="s">
        <v>87</v>
      </c>
      <c r="C48" s="18" t="s">
        <v>7</v>
      </c>
      <c r="D48" s="19" t="s">
        <v>152</v>
      </c>
      <c r="E48" s="5" t="s">
        <v>31</v>
      </c>
      <c r="F48" s="7">
        <v>63.26</v>
      </c>
      <c r="G48" s="8" t="s">
        <v>27</v>
      </c>
      <c r="H48" s="5">
        <v>2</v>
      </c>
      <c r="I48" s="5" t="s">
        <v>26</v>
      </c>
      <c r="J48" s="9">
        <f t="shared" si="0"/>
        <v>65.25999999999999</v>
      </c>
      <c r="K48" s="5" t="s">
        <v>32</v>
      </c>
      <c r="L48" s="7">
        <v>64.18</v>
      </c>
      <c r="M48" s="5" t="s">
        <v>27</v>
      </c>
      <c r="N48" s="5">
        <v>0</v>
      </c>
      <c r="O48" s="5" t="s">
        <v>26</v>
      </c>
      <c r="P48" s="9">
        <f t="shared" si="1"/>
        <v>64.18</v>
      </c>
      <c r="Q48" s="6" t="s">
        <v>28</v>
      </c>
      <c r="R48" s="9">
        <f t="shared" si="2"/>
        <v>64.72</v>
      </c>
    </row>
    <row r="49" spans="1:18" ht="18">
      <c r="A49" s="5">
        <v>48</v>
      </c>
      <c r="B49" s="18" t="s">
        <v>88</v>
      </c>
      <c r="C49" s="18" t="s">
        <v>0</v>
      </c>
      <c r="D49" s="19" t="s">
        <v>153</v>
      </c>
      <c r="E49" s="5" t="s">
        <v>31</v>
      </c>
      <c r="F49" s="7">
        <v>68.95</v>
      </c>
      <c r="G49" s="8" t="s">
        <v>27</v>
      </c>
      <c r="H49" s="5">
        <v>2</v>
      </c>
      <c r="I49" s="5" t="s">
        <v>26</v>
      </c>
      <c r="J49" s="9">
        <f t="shared" si="0"/>
        <v>70.95</v>
      </c>
      <c r="K49" s="5" t="s">
        <v>32</v>
      </c>
      <c r="L49" s="7">
        <v>65.36</v>
      </c>
      <c r="M49" s="5" t="s">
        <v>27</v>
      </c>
      <c r="N49" s="5">
        <v>2</v>
      </c>
      <c r="O49" s="5" t="s">
        <v>26</v>
      </c>
      <c r="P49" s="9">
        <f t="shared" si="1"/>
        <v>67.36</v>
      </c>
      <c r="Q49" s="6" t="s">
        <v>28</v>
      </c>
      <c r="R49" s="9">
        <f t="shared" si="2"/>
        <v>69.155</v>
      </c>
    </row>
    <row r="50" spans="1:18" ht="18">
      <c r="A50" s="5">
        <v>49</v>
      </c>
      <c r="B50" s="18" t="s">
        <v>89</v>
      </c>
      <c r="C50" s="18" t="s">
        <v>45</v>
      </c>
      <c r="D50" s="19" t="s">
        <v>42</v>
      </c>
      <c r="E50" s="5" t="s">
        <v>31</v>
      </c>
      <c r="F50" s="7">
        <v>71.59</v>
      </c>
      <c r="G50" s="8" t="s">
        <v>27</v>
      </c>
      <c r="H50" s="5">
        <v>0</v>
      </c>
      <c r="I50" s="5" t="s">
        <v>26</v>
      </c>
      <c r="J50" s="9">
        <f t="shared" si="0"/>
        <v>71.59</v>
      </c>
      <c r="K50" s="5" t="s">
        <v>32</v>
      </c>
      <c r="L50" s="7">
        <v>70.8</v>
      </c>
      <c r="M50" s="8" t="s">
        <v>27</v>
      </c>
      <c r="N50" s="5">
        <v>0</v>
      </c>
      <c r="O50" s="5" t="s">
        <v>26</v>
      </c>
      <c r="P50" s="9">
        <f t="shared" si="1"/>
        <v>70.8</v>
      </c>
      <c r="Q50" s="6" t="s">
        <v>28</v>
      </c>
      <c r="R50" s="9">
        <f t="shared" si="2"/>
        <v>71.195</v>
      </c>
    </row>
    <row r="51" spans="1:18" ht="18">
      <c r="A51" s="5">
        <v>50</v>
      </c>
      <c r="B51" s="18" t="s">
        <v>90</v>
      </c>
      <c r="C51" s="18" t="s">
        <v>45</v>
      </c>
      <c r="D51" s="19" t="s">
        <v>154</v>
      </c>
      <c r="E51" s="5" t="s">
        <v>31</v>
      </c>
      <c r="F51" s="7">
        <v>73.25</v>
      </c>
      <c r="G51" s="8" t="s">
        <v>27</v>
      </c>
      <c r="H51" s="5">
        <v>2</v>
      </c>
      <c r="I51" s="5" t="s">
        <v>26</v>
      </c>
      <c r="J51" s="9">
        <f t="shared" si="0"/>
        <v>75.25</v>
      </c>
      <c r="K51" s="5" t="s">
        <v>32</v>
      </c>
      <c r="L51" s="7">
        <v>68.8</v>
      </c>
      <c r="M51" s="5" t="s">
        <v>27</v>
      </c>
      <c r="N51" s="5">
        <v>16</v>
      </c>
      <c r="O51" s="5" t="s">
        <v>26</v>
      </c>
      <c r="P51" s="9">
        <f t="shared" si="1"/>
        <v>84.8</v>
      </c>
      <c r="Q51" s="6" t="s">
        <v>28</v>
      </c>
      <c r="R51" s="9">
        <f t="shared" si="2"/>
        <v>80.025</v>
      </c>
    </row>
    <row r="52" spans="1:18" ht="18">
      <c r="A52" s="5">
        <v>51</v>
      </c>
      <c r="B52" s="18" t="s">
        <v>91</v>
      </c>
      <c r="C52" s="18" t="s">
        <v>142</v>
      </c>
      <c r="D52" s="19" t="s">
        <v>152</v>
      </c>
      <c r="E52" s="5" t="s">
        <v>31</v>
      </c>
      <c r="F52" s="7">
        <v>64.23</v>
      </c>
      <c r="G52" s="8" t="s">
        <v>27</v>
      </c>
      <c r="H52" s="5">
        <v>2</v>
      </c>
      <c r="I52" s="5" t="s">
        <v>26</v>
      </c>
      <c r="J52" s="9">
        <f t="shared" si="0"/>
        <v>66.23</v>
      </c>
      <c r="K52" s="5" t="s">
        <v>32</v>
      </c>
      <c r="L52" s="7">
        <v>64.48</v>
      </c>
      <c r="M52" s="5" t="s">
        <v>27</v>
      </c>
      <c r="N52" s="5">
        <v>5</v>
      </c>
      <c r="O52" s="5" t="s">
        <v>26</v>
      </c>
      <c r="P52" s="9">
        <f t="shared" si="1"/>
        <v>69.48</v>
      </c>
      <c r="Q52" s="6" t="s">
        <v>28</v>
      </c>
      <c r="R52" s="9">
        <f t="shared" si="2"/>
        <v>67.855</v>
      </c>
    </row>
    <row r="53" spans="1:18" ht="18">
      <c r="A53" s="5">
        <v>52</v>
      </c>
      <c r="B53" s="18" t="s">
        <v>17</v>
      </c>
      <c r="C53" s="20" t="s">
        <v>2</v>
      </c>
      <c r="D53" s="19" t="s">
        <v>3</v>
      </c>
      <c r="E53" s="5" t="s">
        <v>31</v>
      </c>
      <c r="F53" s="7">
        <v>70.03</v>
      </c>
      <c r="G53" s="8" t="s">
        <v>27</v>
      </c>
      <c r="H53" s="5">
        <v>5</v>
      </c>
      <c r="I53" s="5" t="s">
        <v>26</v>
      </c>
      <c r="J53" s="9">
        <f t="shared" si="0"/>
        <v>75.03</v>
      </c>
      <c r="K53" s="5" t="s">
        <v>32</v>
      </c>
      <c r="L53" s="7">
        <v>69.49</v>
      </c>
      <c r="M53" s="5" t="s">
        <v>27</v>
      </c>
      <c r="N53" s="5">
        <v>19</v>
      </c>
      <c r="O53" s="5" t="s">
        <v>26</v>
      </c>
      <c r="P53" s="9">
        <f t="shared" si="1"/>
        <v>88.49</v>
      </c>
      <c r="Q53" s="6" t="s">
        <v>28</v>
      </c>
      <c r="R53" s="9">
        <f t="shared" si="2"/>
        <v>81.75999999999999</v>
      </c>
    </row>
    <row r="54" spans="1:18" ht="18">
      <c r="A54" s="5">
        <v>53</v>
      </c>
      <c r="B54" s="18" t="s">
        <v>20</v>
      </c>
      <c r="C54" s="18" t="s">
        <v>7</v>
      </c>
      <c r="D54" s="19" t="s">
        <v>152</v>
      </c>
      <c r="E54" s="5" t="s">
        <v>31</v>
      </c>
      <c r="F54" s="7">
        <v>64.59</v>
      </c>
      <c r="G54" s="8" t="s">
        <v>27</v>
      </c>
      <c r="H54" s="5">
        <v>4</v>
      </c>
      <c r="I54" s="5" t="s">
        <v>26</v>
      </c>
      <c r="J54" s="9">
        <f t="shared" si="0"/>
        <v>68.59</v>
      </c>
      <c r="K54" s="5" t="s">
        <v>32</v>
      </c>
      <c r="L54" s="7">
        <v>64.19</v>
      </c>
      <c r="M54" s="5" t="s">
        <v>27</v>
      </c>
      <c r="N54" s="5">
        <v>0</v>
      </c>
      <c r="O54" s="5" t="s">
        <v>26</v>
      </c>
      <c r="P54" s="9">
        <f t="shared" si="1"/>
        <v>64.19</v>
      </c>
      <c r="Q54" s="6" t="s">
        <v>28</v>
      </c>
      <c r="R54" s="9">
        <f t="shared" si="2"/>
        <v>66.39</v>
      </c>
    </row>
    <row r="55" spans="1:18" ht="18">
      <c r="A55" s="5">
        <v>54</v>
      </c>
      <c r="B55" s="18" t="s">
        <v>92</v>
      </c>
      <c r="C55" s="18" t="s">
        <v>143</v>
      </c>
      <c r="D55" s="19" t="s">
        <v>154</v>
      </c>
      <c r="E55" s="5" t="s">
        <v>31</v>
      </c>
      <c r="F55" s="16">
        <v>66.88</v>
      </c>
      <c r="G55" s="8" t="s">
        <v>27</v>
      </c>
      <c r="H55" s="5">
        <v>2</v>
      </c>
      <c r="I55" s="5" t="s">
        <v>26</v>
      </c>
      <c r="J55" s="9">
        <f t="shared" si="0"/>
        <v>68.88</v>
      </c>
      <c r="K55" s="5" t="s">
        <v>32</v>
      </c>
      <c r="L55" s="16">
        <v>67.45</v>
      </c>
      <c r="M55" s="5" t="s">
        <v>27</v>
      </c>
      <c r="N55" s="5">
        <v>0</v>
      </c>
      <c r="O55" s="5" t="s">
        <v>26</v>
      </c>
      <c r="P55" s="9">
        <f t="shared" si="1"/>
        <v>67.45</v>
      </c>
      <c r="Q55" s="6" t="s">
        <v>28</v>
      </c>
      <c r="R55" s="9">
        <f t="shared" si="2"/>
        <v>68.16499999999999</v>
      </c>
    </row>
    <row r="56" spans="1:18" ht="18">
      <c r="A56" s="5">
        <v>55</v>
      </c>
      <c r="B56" s="18" t="s">
        <v>93</v>
      </c>
      <c r="C56" s="18" t="s">
        <v>44</v>
      </c>
      <c r="D56" s="19" t="s">
        <v>153</v>
      </c>
      <c r="E56" s="5" t="s">
        <v>31</v>
      </c>
      <c r="F56" s="7">
        <v>70.55</v>
      </c>
      <c r="G56" s="8" t="s">
        <v>27</v>
      </c>
      <c r="H56" s="5">
        <v>0</v>
      </c>
      <c r="I56" s="5" t="s">
        <v>26</v>
      </c>
      <c r="J56" s="9">
        <f t="shared" si="0"/>
        <v>70.55</v>
      </c>
      <c r="K56" s="5" t="s">
        <v>32</v>
      </c>
      <c r="L56" s="7">
        <v>68.1</v>
      </c>
      <c r="M56" s="5" t="s">
        <v>27</v>
      </c>
      <c r="N56" s="5">
        <v>0</v>
      </c>
      <c r="O56" s="5" t="s">
        <v>26</v>
      </c>
      <c r="P56" s="9">
        <f t="shared" si="1"/>
        <v>68.1</v>
      </c>
      <c r="Q56" s="6" t="s">
        <v>28</v>
      </c>
      <c r="R56" s="9">
        <f t="shared" si="2"/>
        <v>69.32499999999999</v>
      </c>
    </row>
    <row r="57" spans="1:18" ht="18">
      <c r="A57" s="5">
        <v>56</v>
      </c>
      <c r="B57" s="18" t="s">
        <v>19</v>
      </c>
      <c r="C57" s="18" t="s">
        <v>5</v>
      </c>
      <c r="D57" s="19" t="s">
        <v>3</v>
      </c>
      <c r="E57" s="5" t="s">
        <v>31</v>
      </c>
      <c r="F57" s="7">
        <v>65.4</v>
      </c>
      <c r="G57" s="8" t="s">
        <v>27</v>
      </c>
      <c r="H57" s="5">
        <v>0</v>
      </c>
      <c r="I57" s="5" t="s">
        <v>26</v>
      </c>
      <c r="J57" s="9">
        <f t="shared" si="0"/>
        <v>65.4</v>
      </c>
      <c r="K57" s="5" t="s">
        <v>32</v>
      </c>
      <c r="L57" s="7">
        <v>90.88</v>
      </c>
      <c r="M57" s="5" t="s">
        <v>27</v>
      </c>
      <c r="N57" s="5">
        <v>7</v>
      </c>
      <c r="O57" s="5" t="s">
        <v>26</v>
      </c>
      <c r="P57" s="9">
        <f t="shared" si="1"/>
        <v>97.88</v>
      </c>
      <c r="Q57" s="6" t="s">
        <v>28</v>
      </c>
      <c r="R57" s="9">
        <f t="shared" si="2"/>
        <v>81.64</v>
      </c>
    </row>
    <row r="58" spans="1:18" ht="18">
      <c r="A58" s="5">
        <v>57</v>
      </c>
      <c r="B58" s="18" t="s">
        <v>94</v>
      </c>
      <c r="C58" s="18" t="s">
        <v>30</v>
      </c>
      <c r="D58" s="19" t="s">
        <v>155</v>
      </c>
      <c r="E58" s="5" t="s">
        <v>31</v>
      </c>
      <c r="F58" s="5">
        <v>66.63</v>
      </c>
      <c r="G58" s="8" t="s">
        <v>27</v>
      </c>
      <c r="H58" s="5">
        <v>0</v>
      </c>
      <c r="I58" s="5" t="s">
        <v>26</v>
      </c>
      <c r="J58" s="9">
        <f t="shared" si="0"/>
        <v>66.63</v>
      </c>
      <c r="K58" s="5" t="s">
        <v>32</v>
      </c>
      <c r="L58" s="5">
        <v>66.12</v>
      </c>
      <c r="M58" s="5" t="s">
        <v>27</v>
      </c>
      <c r="N58" s="5">
        <v>2</v>
      </c>
      <c r="O58" s="5" t="s">
        <v>26</v>
      </c>
      <c r="P58" s="9">
        <f t="shared" si="1"/>
        <v>68.12</v>
      </c>
      <c r="Q58" s="6" t="s">
        <v>28</v>
      </c>
      <c r="R58" s="9">
        <f t="shared" si="2"/>
        <v>67.375</v>
      </c>
    </row>
    <row r="59" spans="1:18" ht="18">
      <c r="A59" s="5">
        <v>58</v>
      </c>
      <c r="B59" s="18" t="s">
        <v>29</v>
      </c>
      <c r="C59" s="20" t="s">
        <v>2</v>
      </c>
      <c r="D59" s="19" t="s">
        <v>8</v>
      </c>
      <c r="E59" s="5" t="s">
        <v>31</v>
      </c>
      <c r="F59" s="7">
        <v>67.54</v>
      </c>
      <c r="G59" s="8" t="s">
        <v>27</v>
      </c>
      <c r="H59" s="5">
        <v>2</v>
      </c>
      <c r="I59" s="5" t="s">
        <v>26</v>
      </c>
      <c r="J59" s="9">
        <f t="shared" si="0"/>
        <v>69.54</v>
      </c>
      <c r="K59" s="5" t="s">
        <v>32</v>
      </c>
      <c r="L59" s="7">
        <v>67.78</v>
      </c>
      <c r="M59" s="5" t="s">
        <v>27</v>
      </c>
      <c r="N59" s="5">
        <v>0</v>
      </c>
      <c r="O59" s="5" t="s">
        <v>26</v>
      </c>
      <c r="P59" s="9">
        <f t="shared" si="1"/>
        <v>67.78</v>
      </c>
      <c r="Q59" s="6" t="s">
        <v>28</v>
      </c>
      <c r="R59" s="9">
        <f t="shared" si="2"/>
        <v>68.66</v>
      </c>
    </row>
    <row r="60" spans="1:18" ht="18">
      <c r="A60" s="5">
        <v>59</v>
      </c>
      <c r="B60" s="18" t="s">
        <v>95</v>
      </c>
      <c r="C60" s="18" t="s">
        <v>44</v>
      </c>
      <c r="D60" s="19" t="s">
        <v>153</v>
      </c>
      <c r="E60" s="5" t="s">
        <v>31</v>
      </c>
      <c r="F60" s="7">
        <v>67.28</v>
      </c>
      <c r="G60" s="8" t="s">
        <v>27</v>
      </c>
      <c r="H60" s="5">
        <v>0</v>
      </c>
      <c r="I60" s="5" t="s">
        <v>26</v>
      </c>
      <c r="J60" s="9">
        <f t="shared" si="0"/>
        <v>67.28</v>
      </c>
      <c r="K60" s="5" t="s">
        <v>32</v>
      </c>
      <c r="L60" s="7">
        <v>65.89</v>
      </c>
      <c r="M60" s="5" t="s">
        <v>27</v>
      </c>
      <c r="N60" s="5">
        <v>0</v>
      </c>
      <c r="O60" s="5" t="s">
        <v>26</v>
      </c>
      <c r="P60" s="9">
        <f t="shared" si="1"/>
        <v>65.89</v>
      </c>
      <c r="Q60" s="6" t="s">
        <v>28</v>
      </c>
      <c r="R60" s="9">
        <f t="shared" si="2"/>
        <v>66.58500000000001</v>
      </c>
    </row>
    <row r="61" spans="1:18" ht="18">
      <c r="A61" s="5">
        <v>60</v>
      </c>
      <c r="B61" s="18" t="s">
        <v>23</v>
      </c>
      <c r="C61" s="18" t="s">
        <v>0</v>
      </c>
      <c r="D61" s="19" t="s">
        <v>153</v>
      </c>
      <c r="E61" s="5" t="s">
        <v>31</v>
      </c>
      <c r="F61" s="7">
        <v>63.83</v>
      </c>
      <c r="G61" s="8" t="s">
        <v>27</v>
      </c>
      <c r="H61" s="5">
        <v>4</v>
      </c>
      <c r="I61" s="5" t="s">
        <v>26</v>
      </c>
      <c r="J61" s="9">
        <f t="shared" si="0"/>
        <v>67.83</v>
      </c>
      <c r="K61" s="5" t="s">
        <v>32</v>
      </c>
      <c r="L61" s="7">
        <v>65.71</v>
      </c>
      <c r="M61" s="5" t="s">
        <v>27</v>
      </c>
      <c r="N61" s="5">
        <v>2</v>
      </c>
      <c r="O61" s="5" t="s">
        <v>26</v>
      </c>
      <c r="P61" s="9">
        <f t="shared" si="1"/>
        <v>67.71</v>
      </c>
      <c r="Q61" s="6" t="s">
        <v>28</v>
      </c>
      <c r="R61" s="9">
        <f t="shared" si="2"/>
        <v>67.77</v>
      </c>
    </row>
    <row r="62" spans="1:18" ht="18">
      <c r="A62" s="5">
        <v>61</v>
      </c>
      <c r="B62" s="18" t="s">
        <v>96</v>
      </c>
      <c r="C62" s="18" t="s">
        <v>144</v>
      </c>
      <c r="D62" s="19" t="s">
        <v>153</v>
      </c>
      <c r="E62" s="5" t="s">
        <v>31</v>
      </c>
      <c r="F62" s="7">
        <v>71.35</v>
      </c>
      <c r="G62" s="8" t="s">
        <v>27</v>
      </c>
      <c r="H62" s="5">
        <v>0</v>
      </c>
      <c r="I62" s="5" t="s">
        <v>26</v>
      </c>
      <c r="J62" s="9">
        <f aca="true" t="shared" si="3" ref="J62:J90">SUM(F62+H62)</f>
        <v>71.35</v>
      </c>
      <c r="K62" s="5" t="s">
        <v>32</v>
      </c>
      <c r="L62" s="7">
        <v>70.99</v>
      </c>
      <c r="M62" s="5" t="s">
        <v>27</v>
      </c>
      <c r="N62" s="5">
        <v>5</v>
      </c>
      <c r="O62" s="5" t="s">
        <v>26</v>
      </c>
      <c r="P62" s="9">
        <f aca="true" t="shared" si="4" ref="P62:P119">SUM(L62+N62)</f>
        <v>75.99</v>
      </c>
      <c r="Q62" s="6" t="s">
        <v>28</v>
      </c>
      <c r="R62" s="9">
        <f aca="true" t="shared" si="5" ref="R62:R119">SUM((J62+P62)/2)</f>
        <v>73.66999999999999</v>
      </c>
    </row>
    <row r="63" spans="1:18" ht="18">
      <c r="A63" s="5">
        <v>62</v>
      </c>
      <c r="B63" s="18" t="s">
        <v>14</v>
      </c>
      <c r="C63" s="20" t="s">
        <v>2</v>
      </c>
      <c r="D63" s="19" t="s">
        <v>8</v>
      </c>
      <c r="E63" s="5" t="s">
        <v>31</v>
      </c>
      <c r="F63" s="7">
        <v>73.18</v>
      </c>
      <c r="G63" s="8" t="s">
        <v>27</v>
      </c>
      <c r="H63" s="5">
        <v>8</v>
      </c>
      <c r="I63" s="5" t="s">
        <v>26</v>
      </c>
      <c r="J63" s="9">
        <f t="shared" si="3"/>
        <v>81.18</v>
      </c>
      <c r="K63" s="5" t="s">
        <v>32</v>
      </c>
      <c r="L63" s="7">
        <v>66.85</v>
      </c>
      <c r="M63" s="5" t="s">
        <v>27</v>
      </c>
      <c r="N63" s="5">
        <v>0</v>
      </c>
      <c r="O63" s="5" t="s">
        <v>26</v>
      </c>
      <c r="P63" s="9">
        <f t="shared" si="4"/>
        <v>66.85</v>
      </c>
      <c r="Q63" s="6" t="s">
        <v>28</v>
      </c>
      <c r="R63" s="9">
        <f t="shared" si="5"/>
        <v>74.015</v>
      </c>
    </row>
    <row r="64" spans="1:18" ht="18">
      <c r="A64" s="21">
        <v>63</v>
      </c>
      <c r="B64" s="23" t="s">
        <v>97</v>
      </c>
      <c r="C64" s="23" t="s">
        <v>146</v>
      </c>
      <c r="D64" s="23" t="s">
        <v>154</v>
      </c>
      <c r="E64" s="21" t="s">
        <v>31</v>
      </c>
      <c r="F64" s="24" t="s">
        <v>160</v>
      </c>
      <c r="G64" s="25" t="s">
        <v>27</v>
      </c>
      <c r="H64" s="21"/>
      <c r="I64" s="21" t="s">
        <v>26</v>
      </c>
      <c r="J64" s="26" t="e">
        <f t="shared" si="3"/>
        <v>#VALUE!</v>
      </c>
      <c r="K64" s="21" t="s">
        <v>32</v>
      </c>
      <c r="L64" s="24"/>
      <c r="M64" s="21" t="s">
        <v>27</v>
      </c>
      <c r="N64" s="21"/>
      <c r="O64" s="21" t="s">
        <v>26</v>
      </c>
      <c r="P64" s="26">
        <f t="shared" si="4"/>
        <v>0</v>
      </c>
      <c r="Q64" s="27" t="s">
        <v>28</v>
      </c>
      <c r="R64" s="26" t="e">
        <f t="shared" si="5"/>
        <v>#VALUE!</v>
      </c>
    </row>
    <row r="65" spans="1:18" ht="18">
      <c r="A65" s="5">
        <v>64</v>
      </c>
      <c r="B65" s="18" t="s">
        <v>98</v>
      </c>
      <c r="C65" s="18" t="s">
        <v>147</v>
      </c>
      <c r="D65" s="19" t="s">
        <v>154</v>
      </c>
      <c r="E65" s="5" t="s">
        <v>31</v>
      </c>
      <c r="F65" s="7">
        <v>71.42</v>
      </c>
      <c r="G65" s="8" t="s">
        <v>27</v>
      </c>
      <c r="H65" s="5">
        <v>2</v>
      </c>
      <c r="I65" s="5" t="s">
        <v>26</v>
      </c>
      <c r="J65" s="9">
        <f t="shared" si="3"/>
        <v>73.42</v>
      </c>
      <c r="K65" s="5" t="s">
        <v>32</v>
      </c>
      <c r="L65" s="7">
        <v>71.96</v>
      </c>
      <c r="M65" s="5" t="s">
        <v>27</v>
      </c>
      <c r="N65" s="5">
        <v>0</v>
      </c>
      <c r="O65" s="5" t="s">
        <v>26</v>
      </c>
      <c r="P65" s="9">
        <f t="shared" si="4"/>
        <v>71.96</v>
      </c>
      <c r="Q65" s="6" t="s">
        <v>28</v>
      </c>
      <c r="R65" s="9">
        <f t="shared" si="5"/>
        <v>72.69</v>
      </c>
    </row>
    <row r="66" spans="1:18" ht="18">
      <c r="A66" s="5">
        <v>65</v>
      </c>
      <c r="B66" s="20" t="s">
        <v>10</v>
      </c>
      <c r="C66" s="20" t="s">
        <v>2</v>
      </c>
      <c r="D66" s="19" t="s">
        <v>8</v>
      </c>
      <c r="E66" s="5" t="s">
        <v>31</v>
      </c>
      <c r="F66" s="5">
        <v>68.72</v>
      </c>
      <c r="G66" s="8" t="s">
        <v>27</v>
      </c>
      <c r="H66" s="5">
        <v>0</v>
      </c>
      <c r="I66" s="5" t="s">
        <v>26</v>
      </c>
      <c r="J66" s="9">
        <f t="shared" si="3"/>
        <v>68.72</v>
      </c>
      <c r="K66" s="5" t="s">
        <v>32</v>
      </c>
      <c r="L66" s="7">
        <v>84.34</v>
      </c>
      <c r="M66" s="5" t="s">
        <v>33</v>
      </c>
      <c r="N66" s="5">
        <v>14</v>
      </c>
      <c r="O66" s="5" t="s">
        <v>26</v>
      </c>
      <c r="P66" s="9">
        <f t="shared" si="4"/>
        <v>98.34</v>
      </c>
      <c r="Q66" s="6" t="s">
        <v>28</v>
      </c>
      <c r="R66" s="9">
        <f t="shared" si="5"/>
        <v>83.53</v>
      </c>
    </row>
    <row r="67" spans="1:18" ht="18">
      <c r="A67" s="5">
        <v>66</v>
      </c>
      <c r="B67" s="18" t="s">
        <v>99</v>
      </c>
      <c r="C67" s="18" t="s">
        <v>147</v>
      </c>
      <c r="D67" s="19" t="s">
        <v>154</v>
      </c>
      <c r="E67" s="5" t="s">
        <v>31</v>
      </c>
      <c r="F67" s="5">
        <v>81.51</v>
      </c>
      <c r="G67" s="8" t="s">
        <v>27</v>
      </c>
      <c r="H67" s="5">
        <v>37</v>
      </c>
      <c r="I67" s="5" t="s">
        <v>26</v>
      </c>
      <c r="J67" s="9">
        <f t="shared" si="3"/>
        <v>118.51</v>
      </c>
      <c r="K67" s="5" t="s">
        <v>32</v>
      </c>
      <c r="L67" s="7">
        <v>78.15</v>
      </c>
      <c r="M67" s="5" t="s">
        <v>27</v>
      </c>
      <c r="N67" s="5">
        <v>20</v>
      </c>
      <c r="O67" s="5" t="s">
        <v>26</v>
      </c>
      <c r="P67" s="9">
        <f t="shared" si="4"/>
        <v>98.15</v>
      </c>
      <c r="Q67" s="6" t="s">
        <v>28</v>
      </c>
      <c r="R67" s="9">
        <f t="shared" si="5"/>
        <v>108.33000000000001</v>
      </c>
    </row>
    <row r="68" spans="1:18" ht="18">
      <c r="A68" s="5">
        <v>67</v>
      </c>
      <c r="B68" s="18" t="s">
        <v>158</v>
      </c>
      <c r="C68" s="18" t="s">
        <v>5</v>
      </c>
      <c r="D68" s="19" t="s">
        <v>154</v>
      </c>
      <c r="E68" s="5" t="s">
        <v>31</v>
      </c>
      <c r="F68" s="7">
        <v>68.59</v>
      </c>
      <c r="G68" s="8" t="s">
        <v>27</v>
      </c>
      <c r="H68" s="5">
        <v>4</v>
      </c>
      <c r="I68" s="5" t="s">
        <v>26</v>
      </c>
      <c r="J68" s="9">
        <f t="shared" si="3"/>
        <v>72.59</v>
      </c>
      <c r="K68" s="5" t="s">
        <v>32</v>
      </c>
      <c r="L68" s="7">
        <v>67.9</v>
      </c>
      <c r="M68" s="5" t="s">
        <v>27</v>
      </c>
      <c r="N68" s="5">
        <v>6</v>
      </c>
      <c r="O68" s="5" t="s">
        <v>26</v>
      </c>
      <c r="P68" s="9">
        <f t="shared" si="4"/>
        <v>73.9</v>
      </c>
      <c r="Q68" s="6" t="s">
        <v>28</v>
      </c>
      <c r="R68" s="9">
        <f t="shared" si="5"/>
        <v>73.245</v>
      </c>
    </row>
    <row r="69" spans="1:18" ht="18">
      <c r="A69" s="5">
        <v>68</v>
      </c>
      <c r="B69" s="18" t="s">
        <v>101</v>
      </c>
      <c r="C69" s="18" t="s">
        <v>143</v>
      </c>
      <c r="D69" s="19" t="s">
        <v>154</v>
      </c>
      <c r="E69" s="5" t="s">
        <v>31</v>
      </c>
      <c r="F69" s="7">
        <v>66.53</v>
      </c>
      <c r="G69" s="8" t="s">
        <v>27</v>
      </c>
      <c r="H69" s="5">
        <v>0</v>
      </c>
      <c r="I69" s="5" t="s">
        <v>26</v>
      </c>
      <c r="J69" s="9">
        <f t="shared" si="3"/>
        <v>66.53</v>
      </c>
      <c r="K69" s="5" t="s">
        <v>32</v>
      </c>
      <c r="L69" s="7">
        <v>69.97</v>
      </c>
      <c r="M69" s="5" t="s">
        <v>27</v>
      </c>
      <c r="N69" s="5">
        <v>0</v>
      </c>
      <c r="O69" s="5" t="s">
        <v>26</v>
      </c>
      <c r="P69" s="9">
        <f t="shared" si="4"/>
        <v>69.97</v>
      </c>
      <c r="Q69" s="6" t="s">
        <v>28</v>
      </c>
      <c r="R69" s="9">
        <f t="shared" si="5"/>
        <v>68.25</v>
      </c>
    </row>
    <row r="70" spans="1:18" ht="18">
      <c r="A70" s="21">
        <v>69</v>
      </c>
      <c r="B70" s="22" t="s">
        <v>159</v>
      </c>
      <c r="C70" s="23" t="s">
        <v>25</v>
      </c>
      <c r="D70" s="23" t="s">
        <v>25</v>
      </c>
      <c r="E70" s="21" t="s">
        <v>31</v>
      </c>
      <c r="F70" s="24"/>
      <c r="G70" s="25" t="s">
        <v>27</v>
      </c>
      <c r="H70" s="21"/>
      <c r="I70" s="21" t="s">
        <v>26</v>
      </c>
      <c r="J70" s="26">
        <f t="shared" si="3"/>
        <v>0</v>
      </c>
      <c r="K70" s="21" t="s">
        <v>32</v>
      </c>
      <c r="L70" s="24"/>
      <c r="M70" s="21" t="s">
        <v>27</v>
      </c>
      <c r="N70" s="21"/>
      <c r="O70" s="21" t="s">
        <v>26</v>
      </c>
      <c r="P70" s="26">
        <f t="shared" si="4"/>
        <v>0</v>
      </c>
      <c r="Q70" s="27" t="s">
        <v>28</v>
      </c>
      <c r="R70" s="26">
        <f t="shared" si="5"/>
        <v>0</v>
      </c>
    </row>
    <row r="71" spans="1:18" ht="18">
      <c r="A71" s="5">
        <v>70</v>
      </c>
      <c r="B71" s="18" t="s">
        <v>102</v>
      </c>
      <c r="C71" s="18" t="s">
        <v>7</v>
      </c>
      <c r="D71" s="19" t="s">
        <v>152</v>
      </c>
      <c r="E71" s="5" t="s">
        <v>31</v>
      </c>
      <c r="F71" s="5">
        <v>60.65</v>
      </c>
      <c r="G71" s="8" t="s">
        <v>27</v>
      </c>
      <c r="H71" s="5">
        <v>0</v>
      </c>
      <c r="I71" s="5" t="s">
        <v>26</v>
      </c>
      <c r="J71" s="9">
        <f t="shared" si="3"/>
        <v>60.65</v>
      </c>
      <c r="K71" s="5" t="s">
        <v>32</v>
      </c>
      <c r="L71" s="7">
        <v>60.28</v>
      </c>
      <c r="M71" s="5" t="s">
        <v>27</v>
      </c>
      <c r="N71" s="5">
        <v>0</v>
      </c>
      <c r="O71" s="5" t="s">
        <v>26</v>
      </c>
      <c r="P71" s="9">
        <f t="shared" si="4"/>
        <v>60.28</v>
      </c>
      <c r="Q71" s="6" t="s">
        <v>28</v>
      </c>
      <c r="R71" s="9">
        <f t="shared" si="5"/>
        <v>60.465</v>
      </c>
    </row>
    <row r="72" spans="1:18" ht="18">
      <c r="A72" s="5">
        <v>71</v>
      </c>
      <c r="B72" s="20" t="s">
        <v>103</v>
      </c>
      <c r="C72" s="20" t="s">
        <v>141</v>
      </c>
      <c r="D72" s="19" t="s">
        <v>152</v>
      </c>
      <c r="E72" s="5" t="s">
        <v>31</v>
      </c>
      <c r="F72" s="7">
        <v>72.58</v>
      </c>
      <c r="G72" s="8" t="s">
        <v>27</v>
      </c>
      <c r="H72" s="5">
        <v>0</v>
      </c>
      <c r="I72" s="5" t="s">
        <v>26</v>
      </c>
      <c r="J72" s="9">
        <f t="shared" si="3"/>
        <v>72.58</v>
      </c>
      <c r="K72" s="5" t="s">
        <v>32</v>
      </c>
      <c r="L72" s="7">
        <v>72.4</v>
      </c>
      <c r="M72" s="5" t="s">
        <v>27</v>
      </c>
      <c r="N72" s="5">
        <v>0</v>
      </c>
      <c r="O72" s="5" t="s">
        <v>26</v>
      </c>
      <c r="P72" s="9">
        <f t="shared" si="4"/>
        <v>72.4</v>
      </c>
      <c r="Q72" s="6" t="s">
        <v>28</v>
      </c>
      <c r="R72" s="9">
        <f t="shared" si="5"/>
        <v>72.49000000000001</v>
      </c>
    </row>
    <row r="73" spans="1:18" ht="18">
      <c r="A73" s="5">
        <v>72</v>
      </c>
      <c r="B73" s="18" t="s">
        <v>104</v>
      </c>
      <c r="C73" s="18" t="s">
        <v>45</v>
      </c>
      <c r="D73" s="19" t="s">
        <v>153</v>
      </c>
      <c r="E73" s="5" t="s">
        <v>31</v>
      </c>
      <c r="F73" s="7">
        <v>61.21</v>
      </c>
      <c r="G73" s="8" t="s">
        <v>27</v>
      </c>
      <c r="H73" s="5">
        <v>0</v>
      </c>
      <c r="I73" s="5" t="s">
        <v>26</v>
      </c>
      <c r="J73" s="9">
        <f t="shared" si="3"/>
        <v>61.21</v>
      </c>
      <c r="K73" s="5" t="s">
        <v>32</v>
      </c>
      <c r="L73" s="7">
        <v>60.72</v>
      </c>
      <c r="M73" s="5" t="s">
        <v>27</v>
      </c>
      <c r="N73" s="5">
        <v>2</v>
      </c>
      <c r="O73" s="5" t="s">
        <v>26</v>
      </c>
      <c r="P73" s="9">
        <f t="shared" si="4"/>
        <v>62.72</v>
      </c>
      <c r="Q73" s="6" t="s">
        <v>28</v>
      </c>
      <c r="R73" s="9">
        <f t="shared" si="5"/>
        <v>61.965</v>
      </c>
    </row>
    <row r="74" spans="1:18" ht="18">
      <c r="A74" s="5">
        <v>73</v>
      </c>
      <c r="B74" s="18" t="s">
        <v>105</v>
      </c>
      <c r="C74" s="18" t="s">
        <v>7</v>
      </c>
      <c r="D74" s="19" t="s">
        <v>152</v>
      </c>
      <c r="E74" s="5" t="s">
        <v>31</v>
      </c>
      <c r="F74" s="7">
        <v>72.49</v>
      </c>
      <c r="G74" s="8" t="s">
        <v>27</v>
      </c>
      <c r="H74" s="5">
        <v>10</v>
      </c>
      <c r="I74" s="5" t="s">
        <v>26</v>
      </c>
      <c r="J74" s="9">
        <f t="shared" si="3"/>
        <v>82.49</v>
      </c>
      <c r="K74" s="5" t="s">
        <v>32</v>
      </c>
      <c r="L74" s="7">
        <v>58.17</v>
      </c>
      <c r="M74" s="5" t="s">
        <v>27</v>
      </c>
      <c r="N74" s="5">
        <v>5</v>
      </c>
      <c r="O74" s="5" t="s">
        <v>26</v>
      </c>
      <c r="P74" s="9">
        <f t="shared" si="4"/>
        <v>63.17</v>
      </c>
      <c r="Q74" s="6" t="s">
        <v>28</v>
      </c>
      <c r="R74" s="9">
        <f t="shared" si="5"/>
        <v>72.83</v>
      </c>
    </row>
    <row r="75" spans="1:18" ht="18">
      <c r="A75" s="5">
        <v>74</v>
      </c>
      <c r="B75" s="18" t="s">
        <v>106</v>
      </c>
      <c r="C75" s="18" t="s">
        <v>144</v>
      </c>
      <c r="D75" s="19" t="s">
        <v>153</v>
      </c>
      <c r="E75" s="5" t="s">
        <v>31</v>
      </c>
      <c r="F75" s="7">
        <v>65.13</v>
      </c>
      <c r="G75" s="8" t="s">
        <v>27</v>
      </c>
      <c r="H75" s="5">
        <v>12</v>
      </c>
      <c r="I75" s="5" t="s">
        <v>26</v>
      </c>
      <c r="J75" s="9">
        <f t="shared" si="3"/>
        <v>77.13</v>
      </c>
      <c r="K75" s="5" t="s">
        <v>32</v>
      </c>
      <c r="L75" s="7">
        <v>67.63</v>
      </c>
      <c r="M75" s="5" t="s">
        <v>27</v>
      </c>
      <c r="N75" s="5">
        <v>5</v>
      </c>
      <c r="O75" s="5" t="s">
        <v>26</v>
      </c>
      <c r="P75" s="9">
        <f t="shared" si="4"/>
        <v>72.63</v>
      </c>
      <c r="Q75" s="6" t="s">
        <v>28</v>
      </c>
      <c r="R75" s="9">
        <f t="shared" si="5"/>
        <v>74.88</v>
      </c>
    </row>
    <row r="76" spans="1:18" ht="18">
      <c r="A76" s="5">
        <v>75</v>
      </c>
      <c r="B76" s="18" t="s">
        <v>107</v>
      </c>
      <c r="C76" s="18" t="s">
        <v>146</v>
      </c>
      <c r="D76" s="19" t="s">
        <v>153</v>
      </c>
      <c r="E76" s="5" t="s">
        <v>31</v>
      </c>
      <c r="F76" s="7">
        <v>62.91</v>
      </c>
      <c r="G76" s="8" t="s">
        <v>27</v>
      </c>
      <c r="H76" s="5">
        <v>0</v>
      </c>
      <c r="I76" s="5" t="s">
        <v>26</v>
      </c>
      <c r="J76" s="9">
        <f t="shared" si="3"/>
        <v>62.91</v>
      </c>
      <c r="K76" s="5" t="s">
        <v>32</v>
      </c>
      <c r="L76" s="7">
        <v>62.36</v>
      </c>
      <c r="M76" s="5" t="s">
        <v>27</v>
      </c>
      <c r="N76" s="5">
        <v>0</v>
      </c>
      <c r="O76" s="5" t="s">
        <v>26</v>
      </c>
      <c r="P76" s="9">
        <f t="shared" si="4"/>
        <v>62.36</v>
      </c>
      <c r="Q76" s="6" t="s">
        <v>28</v>
      </c>
      <c r="R76" s="9">
        <f t="shared" si="5"/>
        <v>62.635</v>
      </c>
    </row>
    <row r="77" spans="1:18" ht="18">
      <c r="A77" s="5">
        <v>76</v>
      </c>
      <c r="B77" s="18" t="s">
        <v>6</v>
      </c>
      <c r="C77" s="18" t="s">
        <v>0</v>
      </c>
      <c r="D77" s="19" t="s">
        <v>153</v>
      </c>
      <c r="E77" s="5" t="s">
        <v>31</v>
      </c>
      <c r="F77" s="7">
        <v>59</v>
      </c>
      <c r="G77" s="8" t="s">
        <v>27</v>
      </c>
      <c r="H77" s="5">
        <v>5</v>
      </c>
      <c r="I77" s="5" t="s">
        <v>26</v>
      </c>
      <c r="J77" s="9">
        <f t="shared" si="3"/>
        <v>64</v>
      </c>
      <c r="K77" s="5" t="s">
        <v>32</v>
      </c>
      <c r="L77" s="7">
        <v>59.69</v>
      </c>
      <c r="M77" s="5" t="s">
        <v>27</v>
      </c>
      <c r="N77" s="5">
        <v>4</v>
      </c>
      <c r="O77" s="5" t="s">
        <v>26</v>
      </c>
      <c r="P77" s="9">
        <f t="shared" si="4"/>
        <v>63.69</v>
      </c>
      <c r="Q77" s="6" t="s">
        <v>28</v>
      </c>
      <c r="R77" s="9">
        <f t="shared" si="5"/>
        <v>63.845</v>
      </c>
    </row>
    <row r="78" spans="1:18" ht="18">
      <c r="A78" s="5">
        <v>77</v>
      </c>
      <c r="B78" s="18" t="s">
        <v>108</v>
      </c>
      <c r="C78" s="18" t="s">
        <v>46</v>
      </c>
      <c r="D78" s="19" t="s">
        <v>8</v>
      </c>
      <c r="E78" s="5" t="s">
        <v>31</v>
      </c>
      <c r="F78" s="7">
        <v>62.75</v>
      </c>
      <c r="G78" s="8" t="s">
        <v>27</v>
      </c>
      <c r="H78" s="5">
        <v>2</v>
      </c>
      <c r="I78" s="5" t="s">
        <v>26</v>
      </c>
      <c r="J78" s="9">
        <f t="shared" si="3"/>
        <v>64.75</v>
      </c>
      <c r="K78" s="5" t="s">
        <v>32</v>
      </c>
      <c r="L78" s="7">
        <v>65.08</v>
      </c>
      <c r="M78" s="5" t="s">
        <v>27</v>
      </c>
      <c r="N78" s="5">
        <v>23</v>
      </c>
      <c r="O78" s="5" t="s">
        <v>26</v>
      </c>
      <c r="P78" s="9">
        <f t="shared" si="4"/>
        <v>88.08</v>
      </c>
      <c r="Q78" s="6" t="s">
        <v>28</v>
      </c>
      <c r="R78" s="9">
        <f t="shared" si="5"/>
        <v>76.41499999999999</v>
      </c>
    </row>
    <row r="79" spans="1:18" ht="18">
      <c r="A79" s="5">
        <v>78</v>
      </c>
      <c r="B79" s="18" t="s">
        <v>109</v>
      </c>
      <c r="C79" s="18" t="s">
        <v>43</v>
      </c>
      <c r="D79" s="19" t="s">
        <v>3</v>
      </c>
      <c r="E79" s="5" t="s">
        <v>31</v>
      </c>
      <c r="F79" s="7">
        <v>70.46</v>
      </c>
      <c r="G79" s="8" t="s">
        <v>27</v>
      </c>
      <c r="H79" s="5">
        <v>0</v>
      </c>
      <c r="I79" s="5" t="s">
        <v>26</v>
      </c>
      <c r="J79" s="9">
        <f t="shared" si="3"/>
        <v>70.46</v>
      </c>
      <c r="K79" s="5" t="s">
        <v>32</v>
      </c>
      <c r="L79" s="7">
        <v>69.88</v>
      </c>
      <c r="M79" s="5" t="s">
        <v>27</v>
      </c>
      <c r="N79" s="5">
        <v>0</v>
      </c>
      <c r="O79" s="5" t="s">
        <v>26</v>
      </c>
      <c r="P79" s="9">
        <f t="shared" si="4"/>
        <v>69.88</v>
      </c>
      <c r="Q79" s="6" t="s">
        <v>28</v>
      </c>
      <c r="R79" s="9">
        <f t="shared" si="5"/>
        <v>70.16999999999999</v>
      </c>
    </row>
    <row r="80" spans="1:18" ht="18">
      <c r="A80" s="5">
        <v>79</v>
      </c>
      <c r="B80" s="20" t="s">
        <v>110</v>
      </c>
      <c r="C80" s="20" t="s">
        <v>185</v>
      </c>
      <c r="D80" s="19" t="s">
        <v>3</v>
      </c>
      <c r="E80" s="5" t="s">
        <v>31</v>
      </c>
      <c r="F80" s="5">
        <v>76.13</v>
      </c>
      <c r="G80" s="8" t="s">
        <v>27</v>
      </c>
      <c r="H80" s="5">
        <v>0</v>
      </c>
      <c r="I80" s="5" t="s">
        <v>26</v>
      </c>
      <c r="J80" s="9">
        <f t="shared" si="3"/>
        <v>76.13</v>
      </c>
      <c r="K80" s="5" t="s">
        <v>32</v>
      </c>
      <c r="L80" s="7">
        <v>73.85</v>
      </c>
      <c r="M80" s="5" t="s">
        <v>27</v>
      </c>
      <c r="N80" s="5">
        <v>2</v>
      </c>
      <c r="O80" s="5" t="s">
        <v>26</v>
      </c>
      <c r="P80" s="9">
        <f t="shared" si="4"/>
        <v>75.85</v>
      </c>
      <c r="Q80" s="6" t="s">
        <v>28</v>
      </c>
      <c r="R80" s="9">
        <f t="shared" si="5"/>
        <v>75.99</v>
      </c>
    </row>
    <row r="81" spans="1:18" ht="18">
      <c r="A81" s="5">
        <v>80</v>
      </c>
      <c r="B81" s="18" t="s">
        <v>111</v>
      </c>
      <c r="C81" s="18" t="s">
        <v>43</v>
      </c>
      <c r="D81" s="19" t="s">
        <v>3</v>
      </c>
      <c r="E81" s="5" t="s">
        <v>31</v>
      </c>
      <c r="F81" s="7">
        <v>82.08</v>
      </c>
      <c r="G81" s="8" t="s">
        <v>27</v>
      </c>
      <c r="H81" s="5">
        <v>4</v>
      </c>
      <c r="I81" s="5" t="s">
        <v>26</v>
      </c>
      <c r="J81" s="9">
        <f t="shared" si="3"/>
        <v>86.08</v>
      </c>
      <c r="K81" s="5" t="s">
        <v>32</v>
      </c>
      <c r="L81" s="7">
        <v>80.68</v>
      </c>
      <c r="M81" s="5" t="s">
        <v>27</v>
      </c>
      <c r="N81" s="5">
        <v>0</v>
      </c>
      <c r="O81" s="5" t="s">
        <v>26</v>
      </c>
      <c r="P81" s="9">
        <f t="shared" si="4"/>
        <v>80.68</v>
      </c>
      <c r="Q81" s="6" t="s">
        <v>28</v>
      </c>
      <c r="R81" s="9">
        <f t="shared" si="5"/>
        <v>83.38</v>
      </c>
    </row>
    <row r="82" spans="1:18" ht="18">
      <c r="A82" s="5">
        <v>81</v>
      </c>
      <c r="B82" s="18" t="s">
        <v>112</v>
      </c>
      <c r="C82" s="20" t="s">
        <v>2</v>
      </c>
      <c r="D82" s="19" t="s">
        <v>8</v>
      </c>
      <c r="E82" s="5" t="s">
        <v>31</v>
      </c>
      <c r="F82" s="7">
        <v>71.09</v>
      </c>
      <c r="G82" s="8" t="s">
        <v>27</v>
      </c>
      <c r="H82" s="5">
        <v>0</v>
      </c>
      <c r="I82" s="5" t="s">
        <v>26</v>
      </c>
      <c r="J82" s="9">
        <f t="shared" si="3"/>
        <v>71.09</v>
      </c>
      <c r="K82" s="5" t="s">
        <v>32</v>
      </c>
      <c r="L82" s="7">
        <v>69.36</v>
      </c>
      <c r="M82" s="5" t="s">
        <v>27</v>
      </c>
      <c r="N82" s="5">
        <v>0</v>
      </c>
      <c r="O82" s="5" t="s">
        <v>26</v>
      </c>
      <c r="P82" s="9">
        <f t="shared" si="4"/>
        <v>69.36</v>
      </c>
      <c r="Q82" s="6" t="s">
        <v>28</v>
      </c>
      <c r="R82" s="9">
        <f t="shared" si="5"/>
        <v>70.225</v>
      </c>
    </row>
    <row r="83" spans="1:18" ht="18">
      <c r="A83" s="5">
        <v>82</v>
      </c>
      <c r="B83" s="20" t="s">
        <v>113</v>
      </c>
      <c r="C83" s="20" t="s">
        <v>141</v>
      </c>
      <c r="D83" s="19" t="s">
        <v>152</v>
      </c>
      <c r="E83" s="5" t="s">
        <v>31</v>
      </c>
      <c r="F83" s="5">
        <v>73.43</v>
      </c>
      <c r="G83" s="8" t="s">
        <v>27</v>
      </c>
      <c r="H83" s="5">
        <v>10</v>
      </c>
      <c r="I83" s="5" t="s">
        <v>26</v>
      </c>
      <c r="J83" s="9">
        <f t="shared" si="3"/>
        <v>83.43</v>
      </c>
      <c r="K83" s="5" t="s">
        <v>32</v>
      </c>
      <c r="L83" s="7">
        <v>72.99</v>
      </c>
      <c r="M83" s="5" t="s">
        <v>27</v>
      </c>
      <c r="N83" s="5">
        <v>4</v>
      </c>
      <c r="O83" s="5" t="s">
        <v>26</v>
      </c>
      <c r="P83" s="9">
        <f t="shared" si="4"/>
        <v>76.99</v>
      </c>
      <c r="Q83" s="6" t="s">
        <v>28</v>
      </c>
      <c r="R83" s="9">
        <f t="shared" si="5"/>
        <v>80.21000000000001</v>
      </c>
    </row>
    <row r="84" spans="1:18" ht="18">
      <c r="A84" s="5">
        <v>83</v>
      </c>
      <c r="B84" s="18" t="s">
        <v>114</v>
      </c>
      <c r="C84" s="18" t="s">
        <v>1</v>
      </c>
      <c r="D84" s="19" t="s">
        <v>153</v>
      </c>
      <c r="E84" s="5" t="s">
        <v>31</v>
      </c>
      <c r="F84" s="5">
        <v>64.49</v>
      </c>
      <c r="G84" s="8" t="s">
        <v>27</v>
      </c>
      <c r="H84" s="5">
        <v>2</v>
      </c>
      <c r="I84" s="5" t="s">
        <v>26</v>
      </c>
      <c r="J84" s="9">
        <f t="shared" si="3"/>
        <v>66.49</v>
      </c>
      <c r="K84" s="5" t="s">
        <v>32</v>
      </c>
      <c r="L84" s="7">
        <v>68.18</v>
      </c>
      <c r="M84" s="5" t="s">
        <v>27</v>
      </c>
      <c r="N84" s="5">
        <v>3</v>
      </c>
      <c r="O84" s="5" t="s">
        <v>26</v>
      </c>
      <c r="P84" s="9">
        <f t="shared" si="4"/>
        <v>71.18</v>
      </c>
      <c r="Q84" s="6" t="s">
        <v>28</v>
      </c>
      <c r="R84" s="9">
        <f t="shared" si="5"/>
        <v>68.83500000000001</v>
      </c>
    </row>
    <row r="85" spans="1:18" ht="18">
      <c r="A85" s="5">
        <v>84</v>
      </c>
      <c r="B85" s="18" t="s">
        <v>115</v>
      </c>
      <c r="C85" s="18" t="s">
        <v>9</v>
      </c>
      <c r="D85" s="19" t="s">
        <v>153</v>
      </c>
      <c r="E85" s="5" t="s">
        <v>31</v>
      </c>
      <c r="F85" s="7">
        <v>60.55</v>
      </c>
      <c r="G85" s="8" t="s">
        <v>27</v>
      </c>
      <c r="H85" s="5">
        <v>8</v>
      </c>
      <c r="I85" s="5" t="s">
        <v>26</v>
      </c>
      <c r="J85" s="9">
        <f t="shared" si="3"/>
        <v>68.55</v>
      </c>
      <c r="K85" s="5" t="s">
        <v>32</v>
      </c>
      <c r="L85" s="7">
        <v>61.72</v>
      </c>
      <c r="M85" s="5" t="s">
        <v>27</v>
      </c>
      <c r="N85" s="5">
        <v>0</v>
      </c>
      <c r="O85" s="5" t="s">
        <v>26</v>
      </c>
      <c r="P85" s="9">
        <f t="shared" si="4"/>
        <v>61.72</v>
      </c>
      <c r="Q85" s="6" t="s">
        <v>28</v>
      </c>
      <c r="R85" s="9">
        <f t="shared" si="5"/>
        <v>65.13499999999999</v>
      </c>
    </row>
    <row r="86" spans="1:18" ht="18">
      <c r="A86" s="5">
        <v>85</v>
      </c>
      <c r="B86" s="18" t="s">
        <v>116</v>
      </c>
      <c r="C86" s="18" t="s">
        <v>146</v>
      </c>
      <c r="D86" s="19" t="s">
        <v>153</v>
      </c>
      <c r="E86" s="5" t="s">
        <v>31</v>
      </c>
      <c r="F86" s="5">
        <v>62.14</v>
      </c>
      <c r="G86" s="8" t="s">
        <v>27</v>
      </c>
      <c r="H86" s="5">
        <v>14</v>
      </c>
      <c r="I86" s="5" t="s">
        <v>26</v>
      </c>
      <c r="J86" s="9">
        <f t="shared" si="3"/>
        <v>76.14</v>
      </c>
      <c r="K86" s="5" t="s">
        <v>32</v>
      </c>
      <c r="L86" s="5">
        <v>61.81</v>
      </c>
      <c r="M86" s="5" t="s">
        <v>27</v>
      </c>
      <c r="N86" s="5">
        <v>0</v>
      </c>
      <c r="O86" s="5" t="s">
        <v>26</v>
      </c>
      <c r="P86" s="9">
        <f t="shared" si="4"/>
        <v>61.81</v>
      </c>
      <c r="Q86" s="6" t="s">
        <v>28</v>
      </c>
      <c r="R86" s="9">
        <f t="shared" si="5"/>
        <v>68.975</v>
      </c>
    </row>
    <row r="87" spans="1:18" ht="18">
      <c r="A87" s="5">
        <v>86</v>
      </c>
      <c r="B87" s="18" t="s">
        <v>13</v>
      </c>
      <c r="C87" s="20" t="s">
        <v>2</v>
      </c>
      <c r="D87" s="19" t="s">
        <v>8</v>
      </c>
      <c r="E87" s="5" t="s">
        <v>31</v>
      </c>
      <c r="F87" s="7">
        <v>66.91</v>
      </c>
      <c r="G87" s="8" t="s">
        <v>27</v>
      </c>
      <c r="H87" s="5">
        <v>0</v>
      </c>
      <c r="I87" s="5" t="s">
        <v>26</v>
      </c>
      <c r="J87" s="9">
        <f t="shared" si="3"/>
        <v>66.91</v>
      </c>
      <c r="K87" s="5" t="s">
        <v>32</v>
      </c>
      <c r="L87" s="7">
        <v>66.86</v>
      </c>
      <c r="M87" s="5" t="s">
        <v>27</v>
      </c>
      <c r="N87" s="5">
        <v>2</v>
      </c>
      <c r="O87" s="5" t="s">
        <v>26</v>
      </c>
      <c r="P87" s="9">
        <f t="shared" si="4"/>
        <v>68.86</v>
      </c>
      <c r="Q87" s="6" t="s">
        <v>28</v>
      </c>
      <c r="R87" s="9">
        <f t="shared" si="5"/>
        <v>67.88499999999999</v>
      </c>
    </row>
    <row r="88" spans="1:18" ht="18">
      <c r="A88" s="5">
        <v>87</v>
      </c>
      <c r="B88" s="18" t="s">
        <v>117</v>
      </c>
      <c r="C88" s="18" t="s">
        <v>148</v>
      </c>
      <c r="D88" s="19" t="s">
        <v>8</v>
      </c>
      <c r="E88" s="5" t="s">
        <v>31</v>
      </c>
      <c r="F88" s="7">
        <v>67.28</v>
      </c>
      <c r="G88" s="8" t="s">
        <v>27</v>
      </c>
      <c r="H88" s="5">
        <v>0</v>
      </c>
      <c r="I88" s="5" t="s">
        <v>26</v>
      </c>
      <c r="J88" s="9">
        <f t="shared" si="3"/>
        <v>67.28</v>
      </c>
      <c r="K88" s="5" t="s">
        <v>32</v>
      </c>
      <c r="L88" s="7">
        <v>65</v>
      </c>
      <c r="M88" s="8" t="s">
        <v>27</v>
      </c>
      <c r="N88" s="5">
        <v>0</v>
      </c>
      <c r="O88" s="5" t="s">
        <v>26</v>
      </c>
      <c r="P88" s="9">
        <f t="shared" si="4"/>
        <v>65</v>
      </c>
      <c r="Q88" s="6" t="s">
        <v>28</v>
      </c>
      <c r="R88" s="9">
        <f t="shared" si="5"/>
        <v>66.14</v>
      </c>
    </row>
    <row r="89" spans="1:18" ht="18">
      <c r="A89" s="5">
        <v>88</v>
      </c>
      <c r="B89" s="18" t="s">
        <v>118</v>
      </c>
      <c r="C89" s="18" t="s">
        <v>149</v>
      </c>
      <c r="D89" s="19" t="s">
        <v>154</v>
      </c>
      <c r="E89" s="5" t="s">
        <v>31</v>
      </c>
      <c r="F89" s="7">
        <v>85.89</v>
      </c>
      <c r="G89" s="8" t="s">
        <v>27</v>
      </c>
      <c r="H89" s="5">
        <v>5</v>
      </c>
      <c r="I89" s="5" t="s">
        <v>26</v>
      </c>
      <c r="J89" s="9">
        <f t="shared" si="3"/>
        <v>90.89</v>
      </c>
      <c r="K89" s="5" t="s">
        <v>32</v>
      </c>
      <c r="L89" s="7">
        <v>70.75</v>
      </c>
      <c r="M89" s="5" t="s">
        <v>27</v>
      </c>
      <c r="N89" s="5">
        <v>8</v>
      </c>
      <c r="O89" s="5" t="s">
        <v>26</v>
      </c>
      <c r="P89" s="9">
        <f t="shared" si="4"/>
        <v>78.75</v>
      </c>
      <c r="Q89" s="6" t="s">
        <v>28</v>
      </c>
      <c r="R89" s="9">
        <f t="shared" si="5"/>
        <v>84.82</v>
      </c>
    </row>
    <row r="90" spans="1:18" ht="18">
      <c r="A90" s="5">
        <v>89</v>
      </c>
      <c r="B90" s="18" t="s">
        <v>119</v>
      </c>
      <c r="C90" s="18" t="s">
        <v>0</v>
      </c>
      <c r="D90" s="19" t="s">
        <v>153</v>
      </c>
      <c r="E90" s="5" t="s">
        <v>31</v>
      </c>
      <c r="F90" s="7">
        <v>61.85</v>
      </c>
      <c r="G90" s="8" t="s">
        <v>27</v>
      </c>
      <c r="H90" s="5">
        <v>0</v>
      </c>
      <c r="I90" s="5" t="s">
        <v>26</v>
      </c>
      <c r="J90" s="9">
        <f t="shared" si="3"/>
        <v>61.85</v>
      </c>
      <c r="K90" s="5" t="s">
        <v>32</v>
      </c>
      <c r="L90" s="7">
        <v>63.54</v>
      </c>
      <c r="M90" s="5" t="s">
        <v>27</v>
      </c>
      <c r="N90" s="5">
        <v>0</v>
      </c>
      <c r="O90" s="5" t="s">
        <v>26</v>
      </c>
      <c r="P90" s="9">
        <f t="shared" si="4"/>
        <v>63.54</v>
      </c>
      <c r="Q90" s="6" t="s">
        <v>28</v>
      </c>
      <c r="R90" s="9">
        <f t="shared" si="5"/>
        <v>62.695</v>
      </c>
    </row>
    <row r="91" spans="1:18" ht="18">
      <c r="A91" s="5">
        <v>90</v>
      </c>
      <c r="B91" s="18" t="s">
        <v>120</v>
      </c>
      <c r="C91" s="18" t="s">
        <v>43</v>
      </c>
      <c r="D91" s="19" t="s">
        <v>3</v>
      </c>
      <c r="E91" s="5" t="s">
        <v>31</v>
      </c>
      <c r="F91" s="7">
        <v>66.79</v>
      </c>
      <c r="G91" s="8" t="s">
        <v>27</v>
      </c>
      <c r="H91" s="5">
        <v>0</v>
      </c>
      <c r="I91" s="5" t="s">
        <v>26</v>
      </c>
      <c r="J91" s="9">
        <f t="shared" si="0"/>
        <v>66.79</v>
      </c>
      <c r="K91" s="5" t="s">
        <v>32</v>
      </c>
      <c r="L91" s="7">
        <v>67.94</v>
      </c>
      <c r="M91" s="8" t="s">
        <v>27</v>
      </c>
      <c r="N91" s="5">
        <v>0</v>
      </c>
      <c r="O91" s="5" t="s">
        <v>26</v>
      </c>
      <c r="P91" s="9">
        <f t="shared" si="4"/>
        <v>67.94</v>
      </c>
      <c r="Q91" s="6" t="s">
        <v>28</v>
      </c>
      <c r="R91" s="9">
        <f t="shared" si="5"/>
        <v>67.36500000000001</v>
      </c>
    </row>
    <row r="92" spans="1:18" ht="18">
      <c r="A92" s="5">
        <v>91</v>
      </c>
      <c r="B92" s="18" t="s">
        <v>15</v>
      </c>
      <c r="C92" s="18" t="s">
        <v>5</v>
      </c>
      <c r="D92" s="19" t="s">
        <v>3</v>
      </c>
      <c r="E92" s="5" t="s">
        <v>31</v>
      </c>
      <c r="F92" s="7">
        <v>71.4</v>
      </c>
      <c r="G92" s="8" t="s">
        <v>27</v>
      </c>
      <c r="H92" s="5">
        <v>0</v>
      </c>
      <c r="I92" s="5" t="s">
        <v>26</v>
      </c>
      <c r="J92" s="9">
        <f aca="true" t="shared" si="6" ref="J92:J119">SUM(F92+H92)</f>
        <v>71.4</v>
      </c>
      <c r="K92" s="5" t="s">
        <v>32</v>
      </c>
      <c r="L92" s="7">
        <v>71.03</v>
      </c>
      <c r="M92" s="5" t="s">
        <v>27</v>
      </c>
      <c r="N92" s="5">
        <v>0</v>
      </c>
      <c r="O92" s="5" t="s">
        <v>26</v>
      </c>
      <c r="P92" s="9">
        <f t="shared" si="4"/>
        <v>71.03</v>
      </c>
      <c r="Q92" s="6" t="s">
        <v>28</v>
      </c>
      <c r="R92" s="9">
        <f t="shared" si="5"/>
        <v>71.215</v>
      </c>
    </row>
    <row r="93" spans="1:18" ht="18">
      <c r="A93" s="5">
        <v>92</v>
      </c>
      <c r="B93" s="18" t="s">
        <v>121</v>
      </c>
      <c r="C93" s="18" t="s">
        <v>44</v>
      </c>
      <c r="D93" s="19" t="s">
        <v>153</v>
      </c>
      <c r="E93" s="5" t="s">
        <v>31</v>
      </c>
      <c r="F93" s="7">
        <v>74.92</v>
      </c>
      <c r="G93" s="8" t="s">
        <v>27</v>
      </c>
      <c r="H93" s="5">
        <v>21</v>
      </c>
      <c r="I93" s="5" t="s">
        <v>26</v>
      </c>
      <c r="J93" s="9">
        <f t="shared" si="6"/>
        <v>95.92</v>
      </c>
      <c r="K93" s="5" t="s">
        <v>32</v>
      </c>
      <c r="L93" s="7">
        <v>67.15</v>
      </c>
      <c r="M93" s="5" t="s">
        <v>27</v>
      </c>
      <c r="N93" s="5">
        <v>2</v>
      </c>
      <c r="O93" s="5" t="s">
        <v>26</v>
      </c>
      <c r="P93" s="9">
        <f t="shared" si="4"/>
        <v>69.15</v>
      </c>
      <c r="Q93" s="6" t="s">
        <v>28</v>
      </c>
      <c r="R93" s="9">
        <f t="shared" si="5"/>
        <v>82.535</v>
      </c>
    </row>
    <row r="94" spans="1:18" ht="18">
      <c r="A94" s="5">
        <v>93</v>
      </c>
      <c r="B94" s="18" t="s">
        <v>122</v>
      </c>
      <c r="C94" s="18" t="s">
        <v>43</v>
      </c>
      <c r="D94" s="19" t="s">
        <v>3</v>
      </c>
      <c r="E94" s="5" t="s">
        <v>31</v>
      </c>
      <c r="F94" s="7">
        <v>64.83</v>
      </c>
      <c r="G94" s="8" t="s">
        <v>27</v>
      </c>
      <c r="H94" s="5">
        <v>6</v>
      </c>
      <c r="I94" s="5" t="s">
        <v>26</v>
      </c>
      <c r="J94" s="9">
        <f t="shared" si="6"/>
        <v>70.83</v>
      </c>
      <c r="K94" s="5" t="s">
        <v>32</v>
      </c>
      <c r="L94" s="7">
        <v>66.77</v>
      </c>
      <c r="M94" s="5" t="s">
        <v>27</v>
      </c>
      <c r="N94" s="5">
        <v>14</v>
      </c>
      <c r="O94" s="5" t="s">
        <v>26</v>
      </c>
      <c r="P94" s="9">
        <f t="shared" si="4"/>
        <v>80.77</v>
      </c>
      <c r="Q94" s="6" t="s">
        <v>28</v>
      </c>
      <c r="R94" s="9">
        <f t="shared" si="5"/>
        <v>75.8</v>
      </c>
    </row>
    <row r="95" spans="1:18" ht="18">
      <c r="A95" s="5">
        <v>94</v>
      </c>
      <c r="B95" s="18" t="s">
        <v>123</v>
      </c>
      <c r="C95" s="18" t="s">
        <v>146</v>
      </c>
      <c r="D95" s="19" t="s">
        <v>154</v>
      </c>
      <c r="E95" s="5" t="s">
        <v>31</v>
      </c>
      <c r="F95" s="7">
        <v>72.02</v>
      </c>
      <c r="G95" s="8" t="s">
        <v>27</v>
      </c>
      <c r="H95" s="5">
        <v>3</v>
      </c>
      <c r="I95" s="5" t="s">
        <v>26</v>
      </c>
      <c r="J95" s="9">
        <f t="shared" si="6"/>
        <v>75.02</v>
      </c>
      <c r="K95" s="5" t="s">
        <v>32</v>
      </c>
      <c r="L95" s="7">
        <v>105.55</v>
      </c>
      <c r="M95" s="5" t="s">
        <v>27</v>
      </c>
      <c r="N95" s="5">
        <v>5</v>
      </c>
      <c r="O95" s="5" t="s">
        <v>26</v>
      </c>
      <c r="P95" s="9">
        <f t="shared" si="4"/>
        <v>110.55</v>
      </c>
      <c r="Q95" s="6" t="s">
        <v>28</v>
      </c>
      <c r="R95" s="9">
        <f t="shared" si="5"/>
        <v>92.785</v>
      </c>
    </row>
    <row r="96" spans="1:18" ht="18">
      <c r="A96" s="5">
        <v>95</v>
      </c>
      <c r="B96" s="20" t="s">
        <v>124</v>
      </c>
      <c r="C96" s="20" t="s">
        <v>2</v>
      </c>
      <c r="D96" s="19" t="s">
        <v>8</v>
      </c>
      <c r="E96" s="5" t="s">
        <v>31</v>
      </c>
      <c r="F96" s="7">
        <v>77.09</v>
      </c>
      <c r="G96" s="8" t="s">
        <v>27</v>
      </c>
      <c r="H96" s="5">
        <v>9</v>
      </c>
      <c r="I96" s="5" t="s">
        <v>26</v>
      </c>
      <c r="J96" s="9">
        <f t="shared" si="6"/>
        <v>86.09</v>
      </c>
      <c r="K96" s="5" t="s">
        <v>32</v>
      </c>
      <c r="L96" s="7">
        <v>79.87</v>
      </c>
      <c r="M96" s="5" t="s">
        <v>27</v>
      </c>
      <c r="N96" s="5">
        <v>6</v>
      </c>
      <c r="O96" s="5" t="s">
        <v>26</v>
      </c>
      <c r="P96" s="9">
        <f t="shared" si="4"/>
        <v>85.87</v>
      </c>
      <c r="Q96" s="6" t="s">
        <v>28</v>
      </c>
      <c r="R96" s="9">
        <f t="shared" si="5"/>
        <v>85.98</v>
      </c>
    </row>
    <row r="97" spans="1:18" ht="18">
      <c r="A97" s="5">
        <v>96</v>
      </c>
      <c r="B97" s="18" t="s">
        <v>125</v>
      </c>
      <c r="C97" s="18" t="s">
        <v>30</v>
      </c>
      <c r="D97" s="19" t="s">
        <v>8</v>
      </c>
      <c r="E97" s="5" t="s">
        <v>31</v>
      </c>
      <c r="F97" s="7">
        <v>69.24</v>
      </c>
      <c r="G97" s="8" t="s">
        <v>27</v>
      </c>
      <c r="H97" s="5">
        <v>0</v>
      </c>
      <c r="I97" s="5" t="s">
        <v>26</v>
      </c>
      <c r="J97" s="9">
        <f t="shared" si="6"/>
        <v>69.24</v>
      </c>
      <c r="K97" s="5" t="s">
        <v>32</v>
      </c>
      <c r="L97" s="7">
        <v>70.61</v>
      </c>
      <c r="M97" s="5" t="s">
        <v>27</v>
      </c>
      <c r="N97" s="5">
        <v>0</v>
      </c>
      <c r="O97" s="5" t="s">
        <v>26</v>
      </c>
      <c r="P97" s="9">
        <f t="shared" si="4"/>
        <v>70.61</v>
      </c>
      <c r="Q97" s="6" t="s">
        <v>28</v>
      </c>
      <c r="R97" s="9">
        <f t="shared" si="5"/>
        <v>69.925</v>
      </c>
    </row>
    <row r="98" spans="1:18" ht="18">
      <c r="A98" s="5">
        <v>97</v>
      </c>
      <c r="B98" s="18" t="s">
        <v>21</v>
      </c>
      <c r="C98" s="20" t="s">
        <v>2</v>
      </c>
      <c r="D98" s="19" t="s">
        <v>8</v>
      </c>
      <c r="E98" s="5" t="s">
        <v>31</v>
      </c>
      <c r="F98" s="7">
        <v>66.18</v>
      </c>
      <c r="G98" s="8" t="s">
        <v>27</v>
      </c>
      <c r="H98" s="5">
        <v>2</v>
      </c>
      <c r="I98" s="5" t="s">
        <v>26</v>
      </c>
      <c r="J98" s="9">
        <f t="shared" si="6"/>
        <v>68.18</v>
      </c>
      <c r="K98" s="5" t="s">
        <v>32</v>
      </c>
      <c r="L98" s="7">
        <v>67.22</v>
      </c>
      <c r="M98" s="5" t="s">
        <v>27</v>
      </c>
      <c r="N98" s="5">
        <v>8</v>
      </c>
      <c r="O98" s="5" t="s">
        <v>26</v>
      </c>
      <c r="P98" s="9">
        <f t="shared" si="4"/>
        <v>75.22</v>
      </c>
      <c r="Q98" s="6" t="s">
        <v>28</v>
      </c>
      <c r="R98" s="9">
        <f t="shared" si="5"/>
        <v>71.7</v>
      </c>
    </row>
    <row r="99" spans="1:18" ht="18">
      <c r="A99" s="5">
        <v>98</v>
      </c>
      <c r="B99" s="18" t="s">
        <v>126</v>
      </c>
      <c r="C99" s="18" t="s">
        <v>46</v>
      </c>
      <c r="D99" s="19" t="s">
        <v>8</v>
      </c>
      <c r="E99" s="5" t="s">
        <v>31</v>
      </c>
      <c r="F99" s="7">
        <v>69.81</v>
      </c>
      <c r="G99" s="8" t="s">
        <v>27</v>
      </c>
      <c r="H99" s="5">
        <v>0</v>
      </c>
      <c r="I99" s="5" t="s">
        <v>26</v>
      </c>
      <c r="J99" s="9">
        <f>SUM(F99+H99)</f>
        <v>69.81</v>
      </c>
      <c r="K99" s="5" t="s">
        <v>32</v>
      </c>
      <c r="L99" s="7">
        <v>68.91</v>
      </c>
      <c r="M99" s="5" t="s">
        <v>27</v>
      </c>
      <c r="N99" s="5">
        <v>0</v>
      </c>
      <c r="O99" s="5" t="s">
        <v>26</v>
      </c>
      <c r="P99" s="9">
        <f t="shared" si="4"/>
        <v>68.91</v>
      </c>
      <c r="Q99" s="6" t="s">
        <v>28</v>
      </c>
      <c r="R99" s="9">
        <f t="shared" si="5"/>
        <v>69.36</v>
      </c>
    </row>
    <row r="100" spans="1:18" ht="18">
      <c r="A100" s="5">
        <v>99</v>
      </c>
      <c r="B100" s="18" t="s">
        <v>100</v>
      </c>
      <c r="C100" s="18" t="s">
        <v>47</v>
      </c>
      <c r="D100" s="19" t="s">
        <v>42</v>
      </c>
      <c r="E100" s="5" t="s">
        <v>31</v>
      </c>
      <c r="F100" s="5">
        <v>54.99</v>
      </c>
      <c r="G100" s="8" t="s">
        <v>27</v>
      </c>
      <c r="H100" s="5">
        <v>0</v>
      </c>
      <c r="I100" s="5" t="s">
        <v>26</v>
      </c>
      <c r="J100" s="9">
        <f t="shared" si="6"/>
        <v>54.99</v>
      </c>
      <c r="K100" s="5" t="s">
        <v>32</v>
      </c>
      <c r="L100" s="7">
        <v>57.86</v>
      </c>
      <c r="M100" s="5" t="s">
        <v>27</v>
      </c>
      <c r="N100" s="5">
        <v>0</v>
      </c>
      <c r="O100" s="5" t="s">
        <v>26</v>
      </c>
      <c r="P100" s="9">
        <f t="shared" si="4"/>
        <v>57.86</v>
      </c>
      <c r="Q100" s="6" t="s">
        <v>28</v>
      </c>
      <c r="R100" s="9">
        <f t="shared" si="5"/>
        <v>56.425</v>
      </c>
    </row>
    <row r="101" spans="1:18" ht="18">
      <c r="A101" s="5">
        <v>100</v>
      </c>
      <c r="B101" s="18" t="s">
        <v>127</v>
      </c>
      <c r="C101" s="18" t="s">
        <v>143</v>
      </c>
      <c r="D101" s="19" t="s">
        <v>153</v>
      </c>
      <c r="E101" s="5" t="s">
        <v>31</v>
      </c>
      <c r="F101" s="7">
        <v>65.25</v>
      </c>
      <c r="G101" s="8" t="s">
        <v>27</v>
      </c>
      <c r="H101" s="5">
        <v>0</v>
      </c>
      <c r="I101" s="5" t="s">
        <v>26</v>
      </c>
      <c r="J101" s="9">
        <f>SUM(F101+H101)</f>
        <v>65.25</v>
      </c>
      <c r="K101" s="5" t="s">
        <v>32</v>
      </c>
      <c r="L101" s="7">
        <v>65.75</v>
      </c>
      <c r="M101" s="5" t="s">
        <v>27</v>
      </c>
      <c r="N101" s="5">
        <v>2</v>
      </c>
      <c r="O101" s="5" t="s">
        <v>26</v>
      </c>
      <c r="P101" s="9">
        <f t="shared" si="4"/>
        <v>67.75</v>
      </c>
      <c r="Q101" s="6" t="s">
        <v>28</v>
      </c>
      <c r="R101" s="9">
        <f t="shared" si="5"/>
        <v>66.5</v>
      </c>
    </row>
    <row r="102" spans="1:18" ht="18">
      <c r="A102" s="5">
        <v>101</v>
      </c>
      <c r="B102" s="18" t="s">
        <v>128</v>
      </c>
      <c r="C102" s="18" t="s">
        <v>148</v>
      </c>
      <c r="D102" s="19" t="s">
        <v>8</v>
      </c>
      <c r="E102" s="5" t="s">
        <v>31</v>
      </c>
      <c r="F102" s="7">
        <v>69.78</v>
      </c>
      <c r="G102" s="8" t="s">
        <v>27</v>
      </c>
      <c r="H102" s="5">
        <v>2</v>
      </c>
      <c r="I102" s="5" t="s">
        <v>26</v>
      </c>
      <c r="J102" s="9">
        <f t="shared" si="6"/>
        <v>71.78</v>
      </c>
      <c r="K102" s="5" t="s">
        <v>32</v>
      </c>
      <c r="L102" s="7">
        <v>68.24</v>
      </c>
      <c r="M102" s="5" t="s">
        <v>27</v>
      </c>
      <c r="N102" s="5">
        <v>2</v>
      </c>
      <c r="O102" s="5" t="s">
        <v>26</v>
      </c>
      <c r="P102" s="9">
        <f t="shared" si="4"/>
        <v>70.24</v>
      </c>
      <c r="Q102" s="6" t="s">
        <v>28</v>
      </c>
      <c r="R102" s="9">
        <f t="shared" si="5"/>
        <v>71.00999999999999</v>
      </c>
    </row>
    <row r="103" spans="1:18" ht="18">
      <c r="A103" s="21">
        <v>102</v>
      </c>
      <c r="B103" s="22" t="s">
        <v>159</v>
      </c>
      <c r="C103" s="23" t="s">
        <v>25</v>
      </c>
      <c r="D103" s="23" t="s">
        <v>25</v>
      </c>
      <c r="E103" s="21" t="s">
        <v>31</v>
      </c>
      <c r="F103" s="24"/>
      <c r="G103" s="25" t="s">
        <v>27</v>
      </c>
      <c r="H103" s="21"/>
      <c r="I103" s="21" t="s">
        <v>26</v>
      </c>
      <c r="J103" s="26">
        <f t="shared" si="6"/>
        <v>0</v>
      </c>
      <c r="K103" s="21" t="s">
        <v>32</v>
      </c>
      <c r="L103" s="24"/>
      <c r="M103" s="21" t="s">
        <v>27</v>
      </c>
      <c r="N103" s="21"/>
      <c r="O103" s="21" t="s">
        <v>26</v>
      </c>
      <c r="P103" s="26">
        <f t="shared" si="4"/>
        <v>0</v>
      </c>
      <c r="Q103" s="27" t="s">
        <v>28</v>
      </c>
      <c r="R103" s="26">
        <f t="shared" si="5"/>
        <v>0</v>
      </c>
    </row>
    <row r="104" spans="1:18" ht="18">
      <c r="A104" s="5">
        <v>103</v>
      </c>
      <c r="B104" s="18" t="s">
        <v>129</v>
      </c>
      <c r="C104" s="18" t="s">
        <v>156</v>
      </c>
      <c r="D104" s="19" t="s">
        <v>154</v>
      </c>
      <c r="E104" s="5" t="s">
        <v>31</v>
      </c>
      <c r="F104" s="7">
        <v>79.44</v>
      </c>
      <c r="G104" s="8" t="s">
        <v>27</v>
      </c>
      <c r="H104" s="5">
        <v>10</v>
      </c>
      <c r="I104" s="5" t="s">
        <v>26</v>
      </c>
      <c r="J104" s="9">
        <f t="shared" si="6"/>
        <v>89.44</v>
      </c>
      <c r="K104" s="5" t="s">
        <v>32</v>
      </c>
      <c r="L104" s="7">
        <v>76.24</v>
      </c>
      <c r="M104" s="5" t="s">
        <v>27</v>
      </c>
      <c r="N104" s="5">
        <v>7</v>
      </c>
      <c r="O104" s="5" t="s">
        <v>26</v>
      </c>
      <c r="P104" s="9">
        <f t="shared" si="4"/>
        <v>83.24</v>
      </c>
      <c r="Q104" s="6" t="s">
        <v>28</v>
      </c>
      <c r="R104" s="9">
        <f t="shared" si="5"/>
        <v>86.34</v>
      </c>
    </row>
    <row r="105" spans="1:18" ht="18">
      <c r="A105" s="5">
        <v>104</v>
      </c>
      <c r="B105" s="18" t="s">
        <v>161</v>
      </c>
      <c r="C105" s="18" t="s">
        <v>143</v>
      </c>
      <c r="D105" s="19" t="s">
        <v>153</v>
      </c>
      <c r="E105" s="5" t="s">
        <v>31</v>
      </c>
      <c r="F105" s="7">
        <v>64.13</v>
      </c>
      <c r="G105" s="8" t="s">
        <v>27</v>
      </c>
      <c r="H105" s="5">
        <v>2</v>
      </c>
      <c r="I105" s="5" t="s">
        <v>26</v>
      </c>
      <c r="J105" s="9">
        <f t="shared" si="6"/>
        <v>66.13</v>
      </c>
      <c r="K105" s="5" t="s">
        <v>32</v>
      </c>
      <c r="L105" s="7">
        <v>64.7</v>
      </c>
      <c r="M105" s="5" t="s">
        <v>33</v>
      </c>
      <c r="N105" s="5">
        <v>0</v>
      </c>
      <c r="O105" s="5" t="s">
        <v>26</v>
      </c>
      <c r="P105" s="9">
        <f t="shared" si="4"/>
        <v>64.7</v>
      </c>
      <c r="Q105" s="6" t="s">
        <v>28</v>
      </c>
      <c r="R105" s="9">
        <f t="shared" si="5"/>
        <v>65.41499999999999</v>
      </c>
    </row>
    <row r="106" spans="1:18" ht="18">
      <c r="A106" s="5">
        <v>105</v>
      </c>
      <c r="B106" s="18" t="s">
        <v>130</v>
      </c>
      <c r="C106" s="18" t="s">
        <v>156</v>
      </c>
      <c r="D106" s="19" t="s">
        <v>153</v>
      </c>
      <c r="E106" s="5" t="s">
        <v>31</v>
      </c>
      <c r="F106" s="17">
        <v>68.05</v>
      </c>
      <c r="G106" s="8" t="s">
        <v>27</v>
      </c>
      <c r="H106" s="17">
        <v>3</v>
      </c>
      <c r="I106" s="5" t="s">
        <v>26</v>
      </c>
      <c r="J106" s="9">
        <f t="shared" si="6"/>
        <v>71.05</v>
      </c>
      <c r="K106" s="5" t="s">
        <v>32</v>
      </c>
      <c r="L106" s="17">
        <v>68.08</v>
      </c>
      <c r="M106" s="8" t="s">
        <v>27</v>
      </c>
      <c r="N106" s="17">
        <v>0</v>
      </c>
      <c r="O106" s="5" t="s">
        <v>26</v>
      </c>
      <c r="P106" s="9">
        <f t="shared" si="4"/>
        <v>68.08</v>
      </c>
      <c r="Q106" s="6" t="s">
        <v>28</v>
      </c>
      <c r="R106" s="9">
        <f t="shared" si="5"/>
        <v>69.565</v>
      </c>
    </row>
    <row r="107" spans="1:18" ht="18">
      <c r="A107" s="5">
        <v>106</v>
      </c>
      <c r="B107" s="18" t="s">
        <v>131</v>
      </c>
      <c r="C107" s="18" t="s">
        <v>142</v>
      </c>
      <c r="D107" s="19" t="s">
        <v>152</v>
      </c>
      <c r="E107" s="5" t="s">
        <v>31</v>
      </c>
      <c r="F107" s="17">
        <v>58.4</v>
      </c>
      <c r="G107" s="8" t="s">
        <v>27</v>
      </c>
      <c r="H107" s="17">
        <v>4</v>
      </c>
      <c r="I107" s="5" t="s">
        <v>26</v>
      </c>
      <c r="J107" s="9">
        <f t="shared" si="6"/>
        <v>62.4</v>
      </c>
      <c r="K107" s="5" t="s">
        <v>32</v>
      </c>
      <c r="L107" s="17">
        <v>58.46</v>
      </c>
      <c r="M107" s="8" t="s">
        <v>27</v>
      </c>
      <c r="N107" s="17">
        <v>0</v>
      </c>
      <c r="O107" s="5" t="s">
        <v>26</v>
      </c>
      <c r="P107" s="9">
        <f t="shared" si="4"/>
        <v>58.46</v>
      </c>
      <c r="Q107" s="6" t="s">
        <v>28</v>
      </c>
      <c r="R107" s="9">
        <f t="shared" si="5"/>
        <v>60.43</v>
      </c>
    </row>
    <row r="108" spans="1:18" ht="18">
      <c r="A108" s="5">
        <v>107</v>
      </c>
      <c r="B108" s="18" t="s">
        <v>132</v>
      </c>
      <c r="C108" s="18" t="s">
        <v>142</v>
      </c>
      <c r="D108" s="19" t="s">
        <v>152</v>
      </c>
      <c r="E108" s="5" t="s">
        <v>31</v>
      </c>
      <c r="F108" s="17">
        <v>74.11</v>
      </c>
      <c r="G108" s="8" t="s">
        <v>27</v>
      </c>
      <c r="H108" s="17">
        <v>11</v>
      </c>
      <c r="I108" s="5" t="s">
        <v>26</v>
      </c>
      <c r="J108" s="9">
        <f t="shared" si="6"/>
        <v>85.11</v>
      </c>
      <c r="K108" s="5" t="s">
        <v>32</v>
      </c>
      <c r="L108" s="17">
        <v>59.03</v>
      </c>
      <c r="M108" s="8" t="s">
        <v>27</v>
      </c>
      <c r="N108" s="17">
        <v>2</v>
      </c>
      <c r="O108" s="5" t="s">
        <v>26</v>
      </c>
      <c r="P108" s="9">
        <v>0</v>
      </c>
      <c r="Q108" s="6" t="s">
        <v>28</v>
      </c>
      <c r="R108" s="9">
        <f t="shared" si="5"/>
        <v>42.555</v>
      </c>
    </row>
    <row r="109" spans="1:18" ht="18">
      <c r="A109" s="5">
        <v>108</v>
      </c>
      <c r="B109" s="18" t="s">
        <v>133</v>
      </c>
      <c r="C109" s="18" t="s">
        <v>45</v>
      </c>
      <c r="D109" s="19" t="s">
        <v>153</v>
      </c>
      <c r="E109" s="5" t="s">
        <v>31</v>
      </c>
      <c r="F109" s="17">
        <v>74.34</v>
      </c>
      <c r="G109" s="8" t="s">
        <v>27</v>
      </c>
      <c r="H109" s="17">
        <v>0</v>
      </c>
      <c r="I109" s="5" t="s">
        <v>26</v>
      </c>
      <c r="J109" s="9">
        <f t="shared" si="6"/>
        <v>74.34</v>
      </c>
      <c r="K109" s="5" t="s">
        <v>32</v>
      </c>
      <c r="L109" s="17">
        <v>73.88</v>
      </c>
      <c r="M109" s="8" t="s">
        <v>27</v>
      </c>
      <c r="N109" s="17">
        <v>4</v>
      </c>
      <c r="O109" s="5" t="s">
        <v>26</v>
      </c>
      <c r="P109" s="9">
        <f t="shared" si="4"/>
        <v>77.88</v>
      </c>
      <c r="Q109" s="6" t="s">
        <v>28</v>
      </c>
      <c r="R109" s="9">
        <f t="shared" si="5"/>
        <v>76.11</v>
      </c>
    </row>
    <row r="110" spans="1:18" ht="18">
      <c r="A110" s="5">
        <v>109</v>
      </c>
      <c r="B110" s="20" t="s">
        <v>134</v>
      </c>
      <c r="C110" s="20" t="s">
        <v>141</v>
      </c>
      <c r="D110" s="19" t="s">
        <v>152</v>
      </c>
      <c r="E110" s="5" t="s">
        <v>31</v>
      </c>
      <c r="F110" s="17">
        <v>65.33</v>
      </c>
      <c r="G110" s="8" t="s">
        <v>27</v>
      </c>
      <c r="H110" s="17">
        <v>0</v>
      </c>
      <c r="I110" s="5" t="s">
        <v>26</v>
      </c>
      <c r="J110" s="9">
        <f t="shared" si="6"/>
        <v>65.33</v>
      </c>
      <c r="K110" s="5" t="s">
        <v>32</v>
      </c>
      <c r="L110" s="17">
        <v>67.06</v>
      </c>
      <c r="M110" s="8" t="s">
        <v>27</v>
      </c>
      <c r="N110" s="17">
        <v>6</v>
      </c>
      <c r="O110" s="5" t="s">
        <v>26</v>
      </c>
      <c r="P110" s="9">
        <f t="shared" si="4"/>
        <v>73.06</v>
      </c>
      <c r="Q110" s="6" t="s">
        <v>28</v>
      </c>
      <c r="R110" s="9">
        <f t="shared" si="5"/>
        <v>69.195</v>
      </c>
    </row>
    <row r="111" spans="1:18" ht="18">
      <c r="A111" s="5">
        <v>110</v>
      </c>
      <c r="B111" s="18" t="s">
        <v>135</v>
      </c>
      <c r="C111" s="18" t="s">
        <v>9</v>
      </c>
      <c r="D111" s="19" t="s">
        <v>153</v>
      </c>
      <c r="E111" s="5" t="s">
        <v>31</v>
      </c>
      <c r="F111" s="17">
        <v>74.74</v>
      </c>
      <c r="G111" s="8" t="s">
        <v>27</v>
      </c>
      <c r="H111" s="17">
        <v>10</v>
      </c>
      <c r="I111" s="5" t="s">
        <v>26</v>
      </c>
      <c r="J111" s="9">
        <f t="shared" si="6"/>
        <v>84.74</v>
      </c>
      <c r="K111" s="5" t="s">
        <v>32</v>
      </c>
      <c r="L111" s="17">
        <v>73.36</v>
      </c>
      <c r="M111" s="8" t="s">
        <v>27</v>
      </c>
      <c r="N111" s="17">
        <v>7</v>
      </c>
      <c r="O111" s="5" t="s">
        <v>26</v>
      </c>
      <c r="P111" s="9">
        <f t="shared" si="4"/>
        <v>80.36</v>
      </c>
      <c r="Q111" s="6" t="s">
        <v>28</v>
      </c>
      <c r="R111" s="9">
        <f t="shared" si="5"/>
        <v>82.55</v>
      </c>
    </row>
    <row r="112" spans="1:18" ht="18">
      <c r="A112" s="5">
        <v>111</v>
      </c>
      <c r="B112" s="18" t="s">
        <v>136</v>
      </c>
      <c r="C112" s="18" t="s">
        <v>46</v>
      </c>
      <c r="D112" s="19" t="s">
        <v>8</v>
      </c>
      <c r="E112" s="5" t="s">
        <v>31</v>
      </c>
      <c r="F112" s="17">
        <v>68.6</v>
      </c>
      <c r="G112" s="8" t="s">
        <v>27</v>
      </c>
      <c r="H112" s="17">
        <v>2</v>
      </c>
      <c r="I112" s="5" t="s">
        <v>26</v>
      </c>
      <c r="J112" s="9">
        <f t="shared" si="6"/>
        <v>70.6</v>
      </c>
      <c r="K112" s="5" t="s">
        <v>32</v>
      </c>
      <c r="L112" s="17">
        <v>66.95</v>
      </c>
      <c r="M112" s="8" t="s">
        <v>27</v>
      </c>
      <c r="N112" s="17">
        <v>0</v>
      </c>
      <c r="O112" s="5" t="s">
        <v>26</v>
      </c>
      <c r="P112" s="9">
        <f t="shared" si="4"/>
        <v>66.95</v>
      </c>
      <c r="Q112" s="6" t="s">
        <v>28</v>
      </c>
      <c r="R112" s="9">
        <f t="shared" si="5"/>
        <v>68.775</v>
      </c>
    </row>
    <row r="113" spans="1:18" ht="18">
      <c r="A113" s="5">
        <v>112</v>
      </c>
      <c r="B113" s="18" t="s">
        <v>137</v>
      </c>
      <c r="C113" s="18" t="s">
        <v>150</v>
      </c>
      <c r="D113" s="19" t="s">
        <v>3</v>
      </c>
      <c r="E113" s="5" t="s">
        <v>31</v>
      </c>
      <c r="F113" s="17">
        <v>75.52</v>
      </c>
      <c r="G113" s="8" t="s">
        <v>27</v>
      </c>
      <c r="H113" s="17">
        <v>0</v>
      </c>
      <c r="I113" s="5" t="s">
        <v>26</v>
      </c>
      <c r="J113" s="9">
        <f t="shared" si="6"/>
        <v>75.52</v>
      </c>
      <c r="K113" s="5" t="s">
        <v>32</v>
      </c>
      <c r="L113" s="17">
        <v>73.34</v>
      </c>
      <c r="M113" s="8" t="s">
        <v>27</v>
      </c>
      <c r="N113" s="17">
        <v>0</v>
      </c>
      <c r="O113" s="5" t="s">
        <v>26</v>
      </c>
      <c r="P113" s="9">
        <f t="shared" si="4"/>
        <v>73.34</v>
      </c>
      <c r="Q113" s="6" t="s">
        <v>28</v>
      </c>
      <c r="R113" s="9">
        <f t="shared" si="5"/>
        <v>74.43</v>
      </c>
    </row>
    <row r="114" spans="1:18" ht="18">
      <c r="A114" s="5">
        <v>113</v>
      </c>
      <c r="B114" s="18" t="s">
        <v>138</v>
      </c>
      <c r="C114" s="18" t="s">
        <v>0</v>
      </c>
      <c r="D114" s="19" t="s">
        <v>153</v>
      </c>
      <c r="E114" s="5" t="s">
        <v>31</v>
      </c>
      <c r="F114" s="17">
        <v>68.6</v>
      </c>
      <c r="G114" s="8" t="s">
        <v>27</v>
      </c>
      <c r="H114" s="17">
        <v>2</v>
      </c>
      <c r="I114" s="5" t="s">
        <v>26</v>
      </c>
      <c r="J114" s="9">
        <f t="shared" si="6"/>
        <v>70.6</v>
      </c>
      <c r="K114" s="5" t="s">
        <v>32</v>
      </c>
      <c r="L114" s="17">
        <v>70.56</v>
      </c>
      <c r="M114" s="8" t="s">
        <v>27</v>
      </c>
      <c r="N114" s="17">
        <v>0</v>
      </c>
      <c r="O114" s="5" t="s">
        <v>26</v>
      </c>
      <c r="P114" s="9">
        <f t="shared" si="4"/>
        <v>70.56</v>
      </c>
      <c r="Q114" s="6" t="s">
        <v>28</v>
      </c>
      <c r="R114" s="9">
        <f t="shared" si="5"/>
        <v>70.58</v>
      </c>
    </row>
    <row r="115" spans="1:18" ht="18">
      <c r="A115" s="5">
        <v>114</v>
      </c>
      <c r="B115" s="18" t="s">
        <v>139</v>
      </c>
      <c r="C115" s="18" t="s">
        <v>142</v>
      </c>
      <c r="D115" s="19" t="s">
        <v>155</v>
      </c>
      <c r="E115" s="5" t="s">
        <v>31</v>
      </c>
      <c r="F115" s="17">
        <v>57.65</v>
      </c>
      <c r="G115" s="8" t="s">
        <v>27</v>
      </c>
      <c r="H115" s="17">
        <v>2</v>
      </c>
      <c r="I115" s="5" t="s">
        <v>26</v>
      </c>
      <c r="J115" s="9">
        <v>0</v>
      </c>
      <c r="K115" s="5" t="s">
        <v>32</v>
      </c>
      <c r="L115" s="17">
        <v>59.48</v>
      </c>
      <c r="M115" s="8" t="s">
        <v>27</v>
      </c>
      <c r="N115" s="17">
        <v>0</v>
      </c>
      <c r="O115" s="5" t="s">
        <v>26</v>
      </c>
      <c r="P115" s="9">
        <v>0</v>
      </c>
      <c r="Q115" s="6" t="s">
        <v>28</v>
      </c>
      <c r="R115" s="9">
        <f t="shared" si="5"/>
        <v>0</v>
      </c>
    </row>
    <row r="116" spans="1:18" ht="18">
      <c r="A116" s="5">
        <v>115</v>
      </c>
      <c r="B116" s="18" t="s">
        <v>12</v>
      </c>
      <c r="C116" s="18" t="s">
        <v>5</v>
      </c>
      <c r="D116" s="19" t="s">
        <v>3</v>
      </c>
      <c r="E116" s="5" t="s">
        <v>31</v>
      </c>
      <c r="F116" s="17">
        <v>72.51</v>
      </c>
      <c r="G116" s="8" t="s">
        <v>27</v>
      </c>
      <c r="H116" s="17">
        <v>0</v>
      </c>
      <c r="I116" s="5" t="s">
        <v>26</v>
      </c>
      <c r="J116" s="9">
        <f t="shared" si="6"/>
        <v>72.51</v>
      </c>
      <c r="K116" s="5" t="s">
        <v>32</v>
      </c>
      <c r="L116" s="17">
        <v>79.25</v>
      </c>
      <c r="M116" s="8" t="s">
        <v>27</v>
      </c>
      <c r="N116" s="17">
        <v>8</v>
      </c>
      <c r="O116" s="5" t="s">
        <v>26</v>
      </c>
      <c r="P116" s="9">
        <f t="shared" si="4"/>
        <v>87.25</v>
      </c>
      <c r="Q116" s="6" t="s">
        <v>28</v>
      </c>
      <c r="R116" s="9">
        <f t="shared" si="5"/>
        <v>79.88</v>
      </c>
    </row>
    <row r="117" spans="1:18" ht="18">
      <c r="A117" s="5">
        <v>116</v>
      </c>
      <c r="B117" s="18" t="s">
        <v>140</v>
      </c>
      <c r="C117" s="18" t="s">
        <v>5</v>
      </c>
      <c r="D117" s="19" t="s">
        <v>155</v>
      </c>
      <c r="E117" s="5" t="s">
        <v>31</v>
      </c>
      <c r="F117" s="17">
        <v>84.41</v>
      </c>
      <c r="G117" s="8" t="s">
        <v>27</v>
      </c>
      <c r="H117" s="17">
        <v>25</v>
      </c>
      <c r="I117" s="5" t="s">
        <v>26</v>
      </c>
      <c r="J117" s="9">
        <f t="shared" si="6"/>
        <v>109.41</v>
      </c>
      <c r="K117" s="5" t="s">
        <v>32</v>
      </c>
      <c r="L117" s="17">
        <v>63.82</v>
      </c>
      <c r="M117" s="8" t="s">
        <v>27</v>
      </c>
      <c r="N117" s="17">
        <v>0</v>
      </c>
      <c r="O117" s="5" t="s">
        <v>26</v>
      </c>
      <c r="P117" s="9">
        <f t="shared" si="4"/>
        <v>63.82</v>
      </c>
      <c r="Q117" s="6" t="s">
        <v>28</v>
      </c>
      <c r="R117" s="9">
        <f t="shared" si="5"/>
        <v>86.615</v>
      </c>
    </row>
    <row r="118" spans="1:18" ht="18">
      <c r="A118" s="21">
        <v>117</v>
      </c>
      <c r="B118" s="22" t="s">
        <v>159</v>
      </c>
      <c r="C118" s="23" t="s">
        <v>25</v>
      </c>
      <c r="D118" s="23" t="s">
        <v>25</v>
      </c>
      <c r="E118" s="21" t="s">
        <v>31</v>
      </c>
      <c r="F118" s="28"/>
      <c r="G118" s="25" t="s">
        <v>27</v>
      </c>
      <c r="H118" s="28"/>
      <c r="I118" s="21" t="s">
        <v>26</v>
      </c>
      <c r="J118" s="26">
        <f t="shared" si="6"/>
        <v>0</v>
      </c>
      <c r="K118" s="21" t="s">
        <v>32</v>
      </c>
      <c r="L118" s="28"/>
      <c r="M118" s="25" t="s">
        <v>27</v>
      </c>
      <c r="N118" s="28"/>
      <c r="O118" s="21" t="s">
        <v>26</v>
      </c>
      <c r="P118" s="26">
        <f t="shared" si="4"/>
        <v>0</v>
      </c>
      <c r="Q118" s="27" t="s">
        <v>28</v>
      </c>
      <c r="R118" s="26">
        <f t="shared" si="5"/>
        <v>0</v>
      </c>
    </row>
    <row r="119" spans="1:18" ht="18">
      <c r="A119" s="5">
        <v>118</v>
      </c>
      <c r="B119" s="18" t="s">
        <v>4</v>
      </c>
      <c r="C119" s="18" t="s">
        <v>5</v>
      </c>
      <c r="D119" s="19" t="s">
        <v>3</v>
      </c>
      <c r="E119" s="5" t="s">
        <v>31</v>
      </c>
      <c r="F119" s="17">
        <v>71.1</v>
      </c>
      <c r="G119" s="8" t="s">
        <v>27</v>
      </c>
      <c r="H119" s="17">
        <v>4</v>
      </c>
      <c r="I119" s="5" t="s">
        <v>26</v>
      </c>
      <c r="J119" s="9">
        <f t="shared" si="6"/>
        <v>75.1</v>
      </c>
      <c r="K119" s="5" t="s">
        <v>32</v>
      </c>
      <c r="L119" s="17">
        <v>69.86</v>
      </c>
      <c r="M119" s="8" t="s">
        <v>27</v>
      </c>
      <c r="N119" s="17">
        <v>0</v>
      </c>
      <c r="O119" s="5" t="s">
        <v>26</v>
      </c>
      <c r="P119" s="9">
        <f t="shared" si="4"/>
        <v>69.86</v>
      </c>
      <c r="Q119" s="6" t="s">
        <v>28</v>
      </c>
      <c r="R119" s="9">
        <f t="shared" si="5"/>
        <v>72.47999999999999</v>
      </c>
    </row>
    <row r="120" spans="5:17" ht="18">
      <c r="E120" s="12" t="s">
        <v>25</v>
      </c>
      <c r="F120" s="12"/>
      <c r="G120" s="13"/>
      <c r="H120" s="12"/>
      <c r="I120" s="12" t="s">
        <v>25</v>
      </c>
      <c r="J120" s="14" t="s">
        <v>25</v>
      </c>
      <c r="K120" s="12" t="s">
        <v>25</v>
      </c>
      <c r="L120" s="12"/>
      <c r="M120" s="12" t="s">
        <v>25</v>
      </c>
      <c r="N120" s="12"/>
      <c r="O120" s="12" t="s">
        <v>25</v>
      </c>
      <c r="P120" s="15" t="s">
        <v>25</v>
      </c>
      <c r="Q120" s="10" t="s">
        <v>25</v>
      </c>
    </row>
    <row r="121" spans="5:17" ht="18">
      <c r="E121" s="12" t="s">
        <v>25</v>
      </c>
      <c r="F121" s="12"/>
      <c r="G121" s="13"/>
      <c r="H121" s="12"/>
      <c r="I121" s="12" t="s">
        <v>25</v>
      </c>
      <c r="K121" s="12" t="s">
        <v>25</v>
      </c>
      <c r="L121" s="12"/>
      <c r="M121" s="12" t="s">
        <v>25</v>
      </c>
      <c r="N121" s="12"/>
      <c r="O121" s="12" t="s">
        <v>25</v>
      </c>
      <c r="P121" s="15" t="s">
        <v>25</v>
      </c>
      <c r="Q121" s="10" t="s">
        <v>25</v>
      </c>
    </row>
  </sheetData>
  <sheetProtection/>
  <printOptions/>
  <pageMargins left="0.75" right="0.75" top="1" bottom="1" header="0.5" footer="0.5"/>
  <pageSetup horizontalDpi="600" verticalDpi="600" orientation="landscape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24">
      <selection activeCell="B8" sqref="B8"/>
    </sheetView>
  </sheetViews>
  <sheetFormatPr defaultColWidth="9.140625" defaultRowHeight="15"/>
  <cols>
    <col min="1" max="1" width="5.140625" style="0" bestFit="1" customWidth="1"/>
    <col min="2" max="2" width="21.421875" style="0" bestFit="1" customWidth="1"/>
    <col min="3" max="3" width="18.28125" style="0" bestFit="1" customWidth="1"/>
    <col min="4" max="4" width="8.00390625" style="0" bestFit="1" customWidth="1"/>
    <col min="5" max="5" width="8.57421875" style="0" bestFit="1" customWidth="1"/>
    <col min="6" max="6" width="9.57421875" style="0" bestFit="1" customWidth="1"/>
    <col min="7" max="7" width="8.421875" style="0" bestFit="1" customWidth="1"/>
    <col min="8" max="8" width="8.57421875" style="0" bestFit="1" customWidth="1"/>
    <col min="9" max="9" width="9.57421875" style="0" bestFit="1" customWidth="1"/>
    <col min="10" max="10" width="7.140625" style="0" bestFit="1" customWidth="1"/>
    <col min="11" max="11" width="9.7109375" style="0" bestFit="1" customWidth="1"/>
  </cols>
  <sheetData>
    <row r="1" spans="1:11" s="42" customFormat="1" ht="17.25">
      <c r="A1" s="39" t="s">
        <v>40</v>
      </c>
      <c r="B1" s="40"/>
      <c r="C1" s="41" t="s">
        <v>34</v>
      </c>
      <c r="D1" s="41" t="s">
        <v>41</v>
      </c>
      <c r="E1" s="41" t="s">
        <v>164</v>
      </c>
      <c r="F1" s="41" t="s">
        <v>33</v>
      </c>
      <c r="G1" s="41" t="s">
        <v>37</v>
      </c>
      <c r="H1" s="41" t="s">
        <v>165</v>
      </c>
      <c r="I1" s="41" t="s">
        <v>33</v>
      </c>
      <c r="J1" s="41" t="s">
        <v>37</v>
      </c>
      <c r="K1" s="41" t="s">
        <v>166</v>
      </c>
    </row>
    <row r="2" spans="1:11" ht="16.5">
      <c r="A2" s="43">
        <v>114</v>
      </c>
      <c r="B2" s="44" t="s">
        <v>139</v>
      </c>
      <c r="C2" s="44" t="s">
        <v>142</v>
      </c>
      <c r="D2" s="45" t="s">
        <v>8</v>
      </c>
      <c r="E2" s="46">
        <v>57.65</v>
      </c>
      <c r="F2" s="43">
        <v>2</v>
      </c>
      <c r="G2" s="46">
        <f>SUM(E2+F2)</f>
        <v>59.65</v>
      </c>
      <c r="H2" s="46">
        <v>59.48</v>
      </c>
      <c r="I2" s="43">
        <v>0</v>
      </c>
      <c r="J2" s="46">
        <f>SUM(H2+I2)</f>
        <v>59.48</v>
      </c>
      <c r="K2" s="47">
        <f>SUM((G2+J2)/2)</f>
        <v>59.565</v>
      </c>
    </row>
    <row r="3" spans="1:11" ht="16.5">
      <c r="A3" s="43">
        <v>106</v>
      </c>
      <c r="B3" s="44" t="s">
        <v>131</v>
      </c>
      <c r="C3" s="44" t="s">
        <v>142</v>
      </c>
      <c r="D3" s="45" t="s">
        <v>8</v>
      </c>
      <c r="E3" s="46">
        <v>58.4</v>
      </c>
      <c r="F3" s="43">
        <v>4</v>
      </c>
      <c r="G3" s="46">
        <f>SUM(E3+F3)</f>
        <v>62.4</v>
      </c>
      <c r="H3" s="46">
        <v>58.46</v>
      </c>
      <c r="I3" s="43">
        <v>0</v>
      </c>
      <c r="J3" s="46">
        <f>SUM(H3+I3)</f>
        <v>58.46</v>
      </c>
      <c r="K3" s="47">
        <f>SUM((G3+J3)/2)</f>
        <v>60.43</v>
      </c>
    </row>
    <row r="4" spans="1:11" ht="16.5">
      <c r="A4" s="43">
        <v>70</v>
      </c>
      <c r="B4" s="44" t="s">
        <v>102</v>
      </c>
      <c r="C4" s="44" t="s">
        <v>7</v>
      </c>
      <c r="D4" s="45" t="s">
        <v>8</v>
      </c>
      <c r="E4" s="46">
        <v>60.65</v>
      </c>
      <c r="F4" s="43">
        <v>0</v>
      </c>
      <c r="G4" s="46">
        <f>SUM(E4+F4)</f>
        <v>60.65</v>
      </c>
      <c r="H4" s="46">
        <v>60.28</v>
      </c>
      <c r="I4" s="43">
        <v>0</v>
      </c>
      <c r="J4" s="46">
        <f>SUM(H4+I4)</f>
        <v>60.28</v>
      </c>
      <c r="K4" s="47">
        <f>SUM((G4+J4)/2)</f>
        <v>60.465</v>
      </c>
    </row>
    <row r="5" spans="1:11" ht="16.5">
      <c r="A5" s="43">
        <v>14</v>
      </c>
      <c r="B5" s="44" t="s">
        <v>59</v>
      </c>
      <c r="C5" s="44" t="s">
        <v>30</v>
      </c>
      <c r="D5" s="45" t="s">
        <v>8</v>
      </c>
      <c r="E5" s="46">
        <v>63.6</v>
      </c>
      <c r="F5" s="43">
        <v>0</v>
      </c>
      <c r="G5" s="46">
        <f>SUM(E5+F5)</f>
        <v>63.6</v>
      </c>
      <c r="H5" s="46">
        <v>59.55</v>
      </c>
      <c r="I5" s="43">
        <v>0</v>
      </c>
      <c r="J5" s="46">
        <f>SUM(H5+I5)</f>
        <v>59.55</v>
      </c>
      <c r="K5" s="47">
        <f>SUM((G5+J5)/2)</f>
        <v>61.575</v>
      </c>
    </row>
    <row r="6" spans="1:11" ht="16.5">
      <c r="A6" s="43">
        <v>3</v>
      </c>
      <c r="B6" s="44" t="s">
        <v>50</v>
      </c>
      <c r="C6" s="44" t="s">
        <v>142</v>
      </c>
      <c r="D6" s="45" t="s">
        <v>8</v>
      </c>
      <c r="E6" s="46">
        <v>62.6</v>
      </c>
      <c r="F6" s="43">
        <v>4</v>
      </c>
      <c r="G6" s="46">
        <f>SUM(E6+F6)</f>
        <v>66.6</v>
      </c>
      <c r="H6" s="46">
        <v>61.22</v>
      </c>
      <c r="I6" s="43">
        <v>0</v>
      </c>
      <c r="J6" s="46">
        <f>SUM(H6+I6)</f>
        <v>61.22</v>
      </c>
      <c r="K6" s="47">
        <f>SUM((G6+J6)/2)</f>
        <v>63.91</v>
      </c>
    </row>
    <row r="7" spans="1:11" ht="16.5">
      <c r="A7" s="43">
        <v>47</v>
      </c>
      <c r="B7" s="44" t="s">
        <v>87</v>
      </c>
      <c r="C7" s="44" t="s">
        <v>7</v>
      </c>
      <c r="D7" s="45" t="s">
        <v>8</v>
      </c>
      <c r="E7" s="46">
        <v>63.26</v>
      </c>
      <c r="F7" s="43">
        <v>2</v>
      </c>
      <c r="G7" s="46">
        <f>SUM(E7+F7)</f>
        <v>65.25999999999999</v>
      </c>
      <c r="H7" s="46">
        <v>64.18</v>
      </c>
      <c r="I7" s="43">
        <v>0</v>
      </c>
      <c r="J7" s="46">
        <f>SUM(H7+I7)</f>
        <v>64.18</v>
      </c>
      <c r="K7" s="47">
        <f>SUM((G7+J7)/2)</f>
        <v>64.72</v>
      </c>
    </row>
    <row r="8" spans="1:11" ht="16.5">
      <c r="A8" s="43">
        <v>17</v>
      </c>
      <c r="B8" s="44" t="s">
        <v>62</v>
      </c>
      <c r="C8" s="44" t="s">
        <v>46</v>
      </c>
      <c r="D8" s="45" t="s">
        <v>8</v>
      </c>
      <c r="E8" s="46">
        <v>65</v>
      </c>
      <c r="F8" s="43">
        <v>0</v>
      </c>
      <c r="G8" s="46">
        <f>SUM(E8+F8)</f>
        <v>65</v>
      </c>
      <c r="H8" s="46">
        <v>65.11</v>
      </c>
      <c r="I8" s="43">
        <v>0</v>
      </c>
      <c r="J8" s="46">
        <f>SUM(H8+I8)</f>
        <v>65.11</v>
      </c>
      <c r="K8" s="47">
        <f>SUM((G8+J8)/2)</f>
        <v>65.055</v>
      </c>
    </row>
    <row r="9" spans="1:11" ht="16.5">
      <c r="A9" s="43">
        <v>30</v>
      </c>
      <c r="B9" s="44" t="s">
        <v>22</v>
      </c>
      <c r="C9" s="48" t="s">
        <v>2</v>
      </c>
      <c r="D9" s="45" t="s">
        <v>8</v>
      </c>
      <c r="E9" s="46">
        <v>64.55</v>
      </c>
      <c r="F9" s="43">
        <v>0</v>
      </c>
      <c r="G9" s="46">
        <f>SUM(E9+F9)</f>
        <v>64.55</v>
      </c>
      <c r="H9" s="46">
        <v>64.06</v>
      </c>
      <c r="I9" s="43">
        <v>2</v>
      </c>
      <c r="J9" s="46">
        <f>SUM(H9+I9)</f>
        <v>66.06</v>
      </c>
      <c r="K9" s="47">
        <f>SUM((G9+J9)/2)</f>
        <v>65.305</v>
      </c>
    </row>
    <row r="10" spans="1:11" ht="16.5">
      <c r="A10" s="43">
        <v>2</v>
      </c>
      <c r="B10" s="48" t="s">
        <v>49</v>
      </c>
      <c r="C10" s="48" t="s">
        <v>141</v>
      </c>
      <c r="D10" s="45" t="s">
        <v>8</v>
      </c>
      <c r="E10" s="46">
        <v>64.45</v>
      </c>
      <c r="F10" s="43">
        <v>0</v>
      </c>
      <c r="G10" s="46">
        <f>SUM(E10+F10)</f>
        <v>64.45</v>
      </c>
      <c r="H10" s="46">
        <v>65.48</v>
      </c>
      <c r="I10" s="43">
        <v>2</v>
      </c>
      <c r="J10" s="46">
        <f>SUM(H10+I10)</f>
        <v>67.48</v>
      </c>
      <c r="K10" s="47">
        <f>SUM((G10+J10)/2)</f>
        <v>65.965</v>
      </c>
    </row>
    <row r="11" spans="1:11" ht="16.5">
      <c r="A11" s="43">
        <v>40</v>
      </c>
      <c r="B11" s="48" t="s">
        <v>80</v>
      </c>
      <c r="C11" s="48" t="s">
        <v>141</v>
      </c>
      <c r="D11" s="45" t="s">
        <v>8</v>
      </c>
      <c r="E11" s="46">
        <v>62.83</v>
      </c>
      <c r="F11" s="43">
        <v>5</v>
      </c>
      <c r="G11" s="46">
        <f>SUM(E11+F11)</f>
        <v>67.83</v>
      </c>
      <c r="H11" s="46">
        <v>62.16</v>
      </c>
      <c r="I11" s="43">
        <v>2</v>
      </c>
      <c r="J11" s="46">
        <f>SUM(H11+I11)</f>
        <v>64.16</v>
      </c>
      <c r="K11" s="47">
        <f>SUM((G11+J11)/2)</f>
        <v>65.995</v>
      </c>
    </row>
    <row r="12" spans="1:11" ht="16.5">
      <c r="A12" s="43">
        <v>87</v>
      </c>
      <c r="B12" s="44" t="s">
        <v>117</v>
      </c>
      <c r="C12" s="44" t="s">
        <v>148</v>
      </c>
      <c r="D12" s="45" t="s">
        <v>8</v>
      </c>
      <c r="E12" s="46">
        <v>67.28</v>
      </c>
      <c r="F12" s="43">
        <v>0</v>
      </c>
      <c r="G12" s="46">
        <f>SUM(E12+F12)</f>
        <v>67.28</v>
      </c>
      <c r="H12" s="46">
        <v>65</v>
      </c>
      <c r="I12" s="43">
        <v>0</v>
      </c>
      <c r="J12" s="46">
        <f>SUM(H12+I12)</f>
        <v>65</v>
      </c>
      <c r="K12" s="47">
        <f>SUM((G12+J12)/2)</f>
        <v>66.14</v>
      </c>
    </row>
    <row r="13" spans="1:11" ht="16.5">
      <c r="A13" s="43">
        <v>53</v>
      </c>
      <c r="B13" s="44" t="s">
        <v>20</v>
      </c>
      <c r="C13" s="44" t="s">
        <v>7</v>
      </c>
      <c r="D13" s="45" t="s">
        <v>8</v>
      </c>
      <c r="E13" s="46">
        <v>64.59</v>
      </c>
      <c r="F13" s="43">
        <v>4</v>
      </c>
      <c r="G13" s="46">
        <f>SUM(E13+F13)</f>
        <v>68.59</v>
      </c>
      <c r="H13" s="46">
        <v>64.19</v>
      </c>
      <c r="I13" s="43">
        <v>0</v>
      </c>
      <c r="J13" s="46">
        <f>SUM(H13+I13)</f>
        <v>64.19</v>
      </c>
      <c r="K13" s="47">
        <f>SUM((G13+J13)/2)</f>
        <v>66.39</v>
      </c>
    </row>
    <row r="14" spans="1:11" ht="16.5">
      <c r="A14" s="43">
        <v>57</v>
      </c>
      <c r="B14" s="44" t="s">
        <v>94</v>
      </c>
      <c r="C14" s="44" t="s">
        <v>30</v>
      </c>
      <c r="D14" s="45" t="s">
        <v>8</v>
      </c>
      <c r="E14" s="46">
        <v>66.63</v>
      </c>
      <c r="F14" s="43">
        <v>0</v>
      </c>
      <c r="G14" s="46">
        <f>SUM(E14+F14)</f>
        <v>66.63</v>
      </c>
      <c r="H14" s="46">
        <v>66.12</v>
      </c>
      <c r="I14" s="43">
        <v>2</v>
      </c>
      <c r="J14" s="46">
        <f>SUM(H14+I14)</f>
        <v>68.12</v>
      </c>
      <c r="K14" s="47">
        <f>SUM((G14+J14)/2)</f>
        <v>67.375</v>
      </c>
    </row>
    <row r="15" spans="1:11" ht="16.5">
      <c r="A15" s="43">
        <v>36</v>
      </c>
      <c r="B15" s="44" t="s">
        <v>78</v>
      </c>
      <c r="C15" s="48" t="s">
        <v>2</v>
      </c>
      <c r="D15" s="45" t="s">
        <v>8</v>
      </c>
      <c r="E15" s="46">
        <v>65.68</v>
      </c>
      <c r="F15" s="43">
        <v>0</v>
      </c>
      <c r="G15" s="46">
        <f>SUM(E15+F15)</f>
        <v>65.68</v>
      </c>
      <c r="H15" s="46">
        <v>67.7</v>
      </c>
      <c r="I15" s="43">
        <v>2</v>
      </c>
      <c r="J15" s="46">
        <f>SUM(H15+I15)</f>
        <v>69.7</v>
      </c>
      <c r="K15" s="47">
        <f>SUM((G15+J15)/2)</f>
        <v>67.69</v>
      </c>
    </row>
    <row r="16" spans="1:11" ht="16.5">
      <c r="A16" s="43">
        <v>51</v>
      </c>
      <c r="B16" s="44" t="s">
        <v>91</v>
      </c>
      <c r="C16" s="44" t="s">
        <v>142</v>
      </c>
      <c r="D16" s="45" t="s">
        <v>8</v>
      </c>
      <c r="E16" s="46">
        <v>64.23</v>
      </c>
      <c r="F16" s="43">
        <v>2</v>
      </c>
      <c r="G16" s="46">
        <f>SUM(E16+F16)</f>
        <v>66.23</v>
      </c>
      <c r="H16" s="46">
        <v>64.48</v>
      </c>
      <c r="I16" s="43">
        <v>5</v>
      </c>
      <c r="J16" s="46">
        <f>SUM(H16+I16)</f>
        <v>69.48</v>
      </c>
      <c r="K16" s="47">
        <f>SUM((G16+J16)/2)</f>
        <v>67.855</v>
      </c>
    </row>
    <row r="17" spans="1:11" ht="16.5">
      <c r="A17" s="43">
        <v>86</v>
      </c>
      <c r="B17" s="44" t="s">
        <v>13</v>
      </c>
      <c r="C17" s="48" t="s">
        <v>2</v>
      </c>
      <c r="D17" s="45" t="s">
        <v>8</v>
      </c>
      <c r="E17" s="46">
        <v>66.91</v>
      </c>
      <c r="F17" s="43">
        <v>0</v>
      </c>
      <c r="G17" s="46">
        <f>SUM(E17+F17)</f>
        <v>66.91</v>
      </c>
      <c r="H17" s="46">
        <v>66.86</v>
      </c>
      <c r="I17" s="43">
        <v>2</v>
      </c>
      <c r="J17" s="46">
        <f>SUM(H17+I17)</f>
        <v>68.86</v>
      </c>
      <c r="K17" s="47">
        <f>SUM((G17+J17)/2)</f>
        <v>67.88499999999999</v>
      </c>
    </row>
    <row r="18" spans="1:11" ht="16.5">
      <c r="A18" s="43">
        <v>41</v>
      </c>
      <c r="B18" s="44" t="s">
        <v>81</v>
      </c>
      <c r="C18" s="44" t="s">
        <v>5</v>
      </c>
      <c r="D18" s="45" t="s">
        <v>8</v>
      </c>
      <c r="E18" s="46">
        <v>66.85</v>
      </c>
      <c r="F18" s="43">
        <v>2</v>
      </c>
      <c r="G18" s="46">
        <f>SUM(E18+F18)</f>
        <v>68.85</v>
      </c>
      <c r="H18" s="46">
        <v>67.65</v>
      </c>
      <c r="I18" s="43">
        <v>0</v>
      </c>
      <c r="J18" s="46">
        <f>SUM(H18+I18)</f>
        <v>67.65</v>
      </c>
      <c r="K18" s="47">
        <f>SUM((G18+J18)/2)</f>
        <v>68.25</v>
      </c>
    </row>
    <row r="19" spans="1:11" ht="16.5">
      <c r="A19" s="43">
        <v>58</v>
      </c>
      <c r="B19" s="44" t="s">
        <v>29</v>
      </c>
      <c r="C19" s="48" t="s">
        <v>2</v>
      </c>
      <c r="D19" s="45" t="s">
        <v>8</v>
      </c>
      <c r="E19" s="46">
        <v>67.54</v>
      </c>
      <c r="F19" s="43">
        <v>2</v>
      </c>
      <c r="G19" s="46">
        <f>SUM(E19+F19)</f>
        <v>69.54</v>
      </c>
      <c r="H19" s="46">
        <v>67.78</v>
      </c>
      <c r="I19" s="43">
        <v>0</v>
      </c>
      <c r="J19" s="46">
        <f>SUM(H19+I19)</f>
        <v>67.78</v>
      </c>
      <c r="K19" s="47">
        <f>SUM((G19+J19)/2)</f>
        <v>68.66</v>
      </c>
    </row>
    <row r="20" spans="1:11" ht="16.5">
      <c r="A20" s="43">
        <v>111</v>
      </c>
      <c r="B20" s="44" t="s">
        <v>136</v>
      </c>
      <c r="C20" s="44" t="s">
        <v>46</v>
      </c>
      <c r="D20" s="45" t="s">
        <v>8</v>
      </c>
      <c r="E20" s="46">
        <v>68.6</v>
      </c>
      <c r="F20" s="43">
        <v>2</v>
      </c>
      <c r="G20" s="46">
        <f>SUM(E20+F20)</f>
        <v>70.6</v>
      </c>
      <c r="H20" s="46">
        <v>66.95</v>
      </c>
      <c r="I20" s="43">
        <v>0</v>
      </c>
      <c r="J20" s="46">
        <f>SUM(H20+I20)</f>
        <v>66.95</v>
      </c>
      <c r="K20" s="47">
        <f>SUM((G20+J20)/2)</f>
        <v>68.775</v>
      </c>
    </row>
    <row r="21" spans="1:11" ht="16.5">
      <c r="A21" s="43">
        <v>9</v>
      </c>
      <c r="B21" s="44" t="s">
        <v>54</v>
      </c>
      <c r="C21" s="44" t="s">
        <v>46</v>
      </c>
      <c r="D21" s="45" t="s">
        <v>8</v>
      </c>
      <c r="E21" s="46">
        <v>65.62</v>
      </c>
      <c r="F21" s="43">
        <v>6</v>
      </c>
      <c r="G21" s="46">
        <f>SUM(E21+F21)</f>
        <v>71.62</v>
      </c>
      <c r="H21" s="46">
        <v>66.41</v>
      </c>
      <c r="I21" s="43">
        <v>0</v>
      </c>
      <c r="J21" s="46">
        <f>SUM(H21+I21)</f>
        <v>66.41</v>
      </c>
      <c r="K21" s="47">
        <f>SUM((G21+J21)/2)</f>
        <v>69.015</v>
      </c>
    </row>
    <row r="22" spans="1:11" ht="16.5">
      <c r="A22" s="43">
        <v>109</v>
      </c>
      <c r="B22" s="48" t="s">
        <v>134</v>
      </c>
      <c r="C22" s="48" t="s">
        <v>141</v>
      </c>
      <c r="D22" s="45" t="s">
        <v>8</v>
      </c>
      <c r="E22" s="46">
        <v>65.33</v>
      </c>
      <c r="F22" s="43">
        <v>0</v>
      </c>
      <c r="G22" s="46">
        <f>SUM(E22+F22)</f>
        <v>65.33</v>
      </c>
      <c r="H22" s="46">
        <v>67.06</v>
      </c>
      <c r="I22" s="43">
        <v>6</v>
      </c>
      <c r="J22" s="46">
        <f>SUM(H22+I22)</f>
        <v>73.06</v>
      </c>
      <c r="K22" s="47">
        <f>SUM((G22+J22)/2)</f>
        <v>69.195</v>
      </c>
    </row>
    <row r="23" spans="1:11" ht="16.5">
      <c r="A23" s="43">
        <v>98</v>
      </c>
      <c r="B23" s="44" t="s">
        <v>126</v>
      </c>
      <c r="C23" s="44" t="s">
        <v>46</v>
      </c>
      <c r="D23" s="45" t="s">
        <v>8</v>
      </c>
      <c r="E23" s="46">
        <v>69.81</v>
      </c>
      <c r="F23" s="43">
        <v>0</v>
      </c>
      <c r="G23" s="46">
        <f>SUM(E23+F23)</f>
        <v>69.81</v>
      </c>
      <c r="H23" s="46">
        <v>68.91</v>
      </c>
      <c r="I23" s="43">
        <v>0</v>
      </c>
      <c r="J23" s="46">
        <f>SUM(H23+I23)</f>
        <v>68.91</v>
      </c>
      <c r="K23" s="47">
        <f>SUM((G23+J23)/2)</f>
        <v>69.36</v>
      </c>
    </row>
    <row r="24" spans="1:11" ht="16.5">
      <c r="A24" s="43">
        <v>96</v>
      </c>
      <c r="B24" s="44" t="s">
        <v>125</v>
      </c>
      <c r="C24" s="44" t="s">
        <v>30</v>
      </c>
      <c r="D24" s="45" t="s">
        <v>8</v>
      </c>
      <c r="E24" s="46">
        <v>69.24</v>
      </c>
      <c r="F24" s="43">
        <v>0</v>
      </c>
      <c r="G24" s="46">
        <f>SUM(E24+F24)</f>
        <v>69.24</v>
      </c>
      <c r="H24" s="46">
        <v>70.61</v>
      </c>
      <c r="I24" s="43">
        <v>0</v>
      </c>
      <c r="J24" s="46">
        <f>SUM(H24+I24)</f>
        <v>70.61</v>
      </c>
      <c r="K24" s="47">
        <f>SUM((G24+J24)/2)</f>
        <v>69.925</v>
      </c>
    </row>
    <row r="25" spans="1:11" ht="16.5">
      <c r="A25" s="43">
        <v>7</v>
      </c>
      <c r="B25" s="44" t="s">
        <v>18</v>
      </c>
      <c r="C25" s="48" t="s">
        <v>2</v>
      </c>
      <c r="D25" s="45" t="s">
        <v>8</v>
      </c>
      <c r="E25" s="46">
        <v>68.77</v>
      </c>
      <c r="F25" s="43">
        <v>0</v>
      </c>
      <c r="G25" s="46">
        <f>SUM(E25+F25)</f>
        <v>68.77</v>
      </c>
      <c r="H25" s="46">
        <v>68.52</v>
      </c>
      <c r="I25" s="43">
        <v>3</v>
      </c>
      <c r="J25" s="46">
        <f>SUM(H25+I25)</f>
        <v>71.52</v>
      </c>
      <c r="K25" s="47">
        <f>SUM((G25+J25)/2)</f>
        <v>70.145</v>
      </c>
    </row>
    <row r="26" spans="1:11" ht="16.5">
      <c r="A26" s="43">
        <v>81</v>
      </c>
      <c r="B26" s="44" t="s">
        <v>112</v>
      </c>
      <c r="C26" s="48" t="s">
        <v>2</v>
      </c>
      <c r="D26" s="45" t="s">
        <v>8</v>
      </c>
      <c r="E26" s="46">
        <v>71.09</v>
      </c>
      <c r="F26" s="43">
        <v>0</v>
      </c>
      <c r="G26" s="46">
        <f>SUM(E26+F26)</f>
        <v>71.09</v>
      </c>
      <c r="H26" s="46">
        <v>69.36</v>
      </c>
      <c r="I26" s="43">
        <v>0</v>
      </c>
      <c r="J26" s="46">
        <f>SUM(H26+I26)</f>
        <v>69.36</v>
      </c>
      <c r="K26" s="47">
        <f>SUM((G26+J26)/2)</f>
        <v>70.225</v>
      </c>
    </row>
    <row r="27" spans="1:11" ht="16.5">
      <c r="A27" s="43">
        <v>101</v>
      </c>
      <c r="B27" s="44" t="s">
        <v>128</v>
      </c>
      <c r="C27" s="44" t="s">
        <v>148</v>
      </c>
      <c r="D27" s="45" t="s">
        <v>8</v>
      </c>
      <c r="E27" s="46">
        <v>69.78</v>
      </c>
      <c r="F27" s="43">
        <v>2</v>
      </c>
      <c r="G27" s="46">
        <f>SUM(E27+F27)</f>
        <v>71.78</v>
      </c>
      <c r="H27" s="46">
        <v>68.24</v>
      </c>
      <c r="I27" s="43">
        <v>2</v>
      </c>
      <c r="J27" s="46">
        <f>SUM(H27+I27)</f>
        <v>70.24</v>
      </c>
      <c r="K27" s="47">
        <f>SUM((G27+J27)/2)</f>
        <v>71.00999999999999</v>
      </c>
    </row>
    <row r="28" spans="1:11" ht="16.5">
      <c r="A28" s="43">
        <v>97</v>
      </c>
      <c r="B28" s="44" t="s">
        <v>21</v>
      </c>
      <c r="C28" s="48" t="s">
        <v>2</v>
      </c>
      <c r="D28" s="45" t="s">
        <v>8</v>
      </c>
      <c r="E28" s="46">
        <v>66.18</v>
      </c>
      <c r="F28" s="43">
        <v>2</v>
      </c>
      <c r="G28" s="46">
        <f>SUM(E28+F28)</f>
        <v>68.18</v>
      </c>
      <c r="H28" s="46">
        <v>67.22</v>
      </c>
      <c r="I28" s="43">
        <v>8</v>
      </c>
      <c r="J28" s="46">
        <f>SUM(H28+I28)</f>
        <v>75.22</v>
      </c>
      <c r="K28" s="47">
        <f>SUM((G28+J28)/2)</f>
        <v>71.7</v>
      </c>
    </row>
    <row r="29" spans="1:11" ht="16.5">
      <c r="A29" s="43">
        <v>71</v>
      </c>
      <c r="B29" s="48" t="s">
        <v>103</v>
      </c>
      <c r="C29" s="48" t="s">
        <v>141</v>
      </c>
      <c r="D29" s="45" t="s">
        <v>8</v>
      </c>
      <c r="E29" s="46">
        <v>72.58</v>
      </c>
      <c r="F29" s="43">
        <v>0</v>
      </c>
      <c r="G29" s="46">
        <f>SUM(E29+F29)</f>
        <v>72.58</v>
      </c>
      <c r="H29" s="46">
        <v>72.4</v>
      </c>
      <c r="I29" s="43">
        <v>0</v>
      </c>
      <c r="J29" s="46">
        <f>SUM(H29+I29)</f>
        <v>72.4</v>
      </c>
      <c r="K29" s="47">
        <f>SUM((G29+J29)/2)</f>
        <v>72.49000000000001</v>
      </c>
    </row>
    <row r="30" spans="1:11" ht="16.5">
      <c r="A30" s="43">
        <v>22</v>
      </c>
      <c r="B30" s="44" t="s">
        <v>11</v>
      </c>
      <c r="C30" s="44" t="s">
        <v>5</v>
      </c>
      <c r="D30" s="45" t="s">
        <v>8</v>
      </c>
      <c r="E30" s="46">
        <v>69.77</v>
      </c>
      <c r="F30" s="43">
        <v>8</v>
      </c>
      <c r="G30" s="46">
        <f>SUM(E30+F30)</f>
        <v>77.77</v>
      </c>
      <c r="H30" s="46">
        <v>67.65</v>
      </c>
      <c r="I30" s="43">
        <v>0</v>
      </c>
      <c r="J30" s="46">
        <f>SUM(H30+I30)</f>
        <v>67.65</v>
      </c>
      <c r="K30" s="47">
        <f>SUM((G30+J30)/2)</f>
        <v>72.71000000000001</v>
      </c>
    </row>
    <row r="31" spans="1:11" ht="16.5">
      <c r="A31" s="43">
        <v>73</v>
      </c>
      <c r="B31" s="44" t="s">
        <v>105</v>
      </c>
      <c r="C31" s="44" t="s">
        <v>7</v>
      </c>
      <c r="D31" s="45" t="s">
        <v>8</v>
      </c>
      <c r="E31" s="46">
        <v>72.49</v>
      </c>
      <c r="F31" s="43">
        <v>10</v>
      </c>
      <c r="G31" s="46">
        <f>SUM(E31+F31)</f>
        <v>82.49</v>
      </c>
      <c r="H31" s="46">
        <v>58.17</v>
      </c>
      <c r="I31" s="43">
        <v>5</v>
      </c>
      <c r="J31" s="46">
        <f>SUM(H31+I31)</f>
        <v>63.17</v>
      </c>
      <c r="K31" s="47">
        <f>SUM((G31+J31)/2)</f>
        <v>72.83</v>
      </c>
    </row>
    <row r="32" spans="1:11" ht="16.5">
      <c r="A32" s="43">
        <v>19</v>
      </c>
      <c r="B32" s="44" t="s">
        <v>64</v>
      </c>
      <c r="C32" s="44" t="s">
        <v>142</v>
      </c>
      <c r="D32" s="45" t="s">
        <v>8</v>
      </c>
      <c r="E32" s="46">
        <v>64.63</v>
      </c>
      <c r="F32" s="43">
        <v>0</v>
      </c>
      <c r="G32" s="46">
        <f>SUM(E32+F32)</f>
        <v>64.63</v>
      </c>
      <c r="H32" s="46">
        <v>72.46</v>
      </c>
      <c r="I32" s="43">
        <v>9</v>
      </c>
      <c r="J32" s="46">
        <f>SUM(H32+I32)</f>
        <v>81.46</v>
      </c>
      <c r="K32" s="47">
        <f>SUM((G32+J32)/2)</f>
        <v>73.04499999999999</v>
      </c>
    </row>
    <row r="33" spans="1:11" ht="16.5">
      <c r="A33" s="43">
        <v>107</v>
      </c>
      <c r="B33" s="44" t="s">
        <v>132</v>
      </c>
      <c r="C33" s="44" t="s">
        <v>142</v>
      </c>
      <c r="D33" s="45" t="s">
        <v>8</v>
      </c>
      <c r="E33" s="46">
        <v>74.11</v>
      </c>
      <c r="F33" s="43">
        <v>11</v>
      </c>
      <c r="G33" s="46">
        <f>SUM(E33+F33)</f>
        <v>85.11</v>
      </c>
      <c r="H33" s="46">
        <v>59.03</v>
      </c>
      <c r="I33" s="43">
        <v>2</v>
      </c>
      <c r="J33" s="46">
        <f>SUM(H33+I33)</f>
        <v>61.03</v>
      </c>
      <c r="K33" s="47">
        <f>SUM((G33+J33)/2)</f>
        <v>73.07</v>
      </c>
    </row>
    <row r="34" spans="1:11" ht="16.5">
      <c r="A34" s="43">
        <v>25</v>
      </c>
      <c r="B34" s="48" t="s">
        <v>69</v>
      </c>
      <c r="C34" s="48" t="s">
        <v>141</v>
      </c>
      <c r="D34" s="45" t="s">
        <v>8</v>
      </c>
      <c r="E34" s="46">
        <v>73.34</v>
      </c>
      <c r="F34" s="43">
        <v>2</v>
      </c>
      <c r="G34" s="46">
        <f>SUM(E34+F34)</f>
        <v>75.34</v>
      </c>
      <c r="H34" s="46">
        <v>71.8</v>
      </c>
      <c r="I34" s="43">
        <v>0</v>
      </c>
      <c r="J34" s="46">
        <f>SUM(H34+I34)</f>
        <v>71.8</v>
      </c>
      <c r="K34" s="47">
        <f>SUM((G34+J34)/2)</f>
        <v>73.57</v>
      </c>
    </row>
    <row r="35" spans="1:11" ht="16.5">
      <c r="A35" s="43">
        <v>62</v>
      </c>
      <c r="B35" s="44" t="s">
        <v>14</v>
      </c>
      <c r="C35" s="48" t="s">
        <v>2</v>
      </c>
      <c r="D35" s="45" t="s">
        <v>8</v>
      </c>
      <c r="E35" s="46">
        <v>73.18</v>
      </c>
      <c r="F35" s="43">
        <v>8</v>
      </c>
      <c r="G35" s="46">
        <f>SUM(E35+F35)</f>
        <v>81.18</v>
      </c>
      <c r="H35" s="46">
        <v>66.85</v>
      </c>
      <c r="I35" s="43">
        <v>0</v>
      </c>
      <c r="J35" s="46">
        <f>SUM(H35+I35)</f>
        <v>66.85</v>
      </c>
      <c r="K35" s="47">
        <f>SUM((G35+J35)/2)</f>
        <v>74.015</v>
      </c>
    </row>
    <row r="36" spans="1:11" ht="16.5">
      <c r="A36" s="43">
        <v>42</v>
      </c>
      <c r="B36" s="48" t="s">
        <v>82</v>
      </c>
      <c r="C36" s="48" t="s">
        <v>141</v>
      </c>
      <c r="D36" s="45" t="s">
        <v>8</v>
      </c>
      <c r="E36" s="46">
        <v>74.54</v>
      </c>
      <c r="F36" s="43">
        <v>0</v>
      </c>
      <c r="G36" s="46">
        <f>SUM(E36+F36)</f>
        <v>74.54</v>
      </c>
      <c r="H36" s="46">
        <v>74.65</v>
      </c>
      <c r="I36" s="43">
        <v>2</v>
      </c>
      <c r="J36" s="46">
        <f>SUM(H36+I36)</f>
        <v>76.65</v>
      </c>
      <c r="K36" s="47">
        <f>SUM((G36+J36)/2)</f>
        <v>75.595</v>
      </c>
    </row>
    <row r="37" spans="1:11" ht="16.5">
      <c r="A37" s="43">
        <v>77</v>
      </c>
      <c r="B37" s="44" t="s">
        <v>108</v>
      </c>
      <c r="C37" s="44" t="s">
        <v>46</v>
      </c>
      <c r="D37" s="45" t="s">
        <v>8</v>
      </c>
      <c r="E37" s="46">
        <v>62.75</v>
      </c>
      <c r="F37" s="43">
        <v>2</v>
      </c>
      <c r="G37" s="46">
        <f>SUM(E37+F37)</f>
        <v>64.75</v>
      </c>
      <c r="H37" s="46">
        <v>65.08</v>
      </c>
      <c r="I37" s="43">
        <v>23</v>
      </c>
      <c r="J37" s="46">
        <f>SUM(H37+I37)</f>
        <v>88.08</v>
      </c>
      <c r="K37" s="47">
        <f>SUM((G37+J37)/2)</f>
        <v>76.41499999999999</v>
      </c>
    </row>
    <row r="38" spans="1:11" ht="16.5">
      <c r="A38" s="43">
        <v>46</v>
      </c>
      <c r="B38" s="48" t="s">
        <v>86</v>
      </c>
      <c r="C38" s="48" t="s">
        <v>141</v>
      </c>
      <c r="D38" s="45" t="s">
        <v>8</v>
      </c>
      <c r="E38" s="46">
        <v>74.66</v>
      </c>
      <c r="F38" s="43">
        <v>11</v>
      </c>
      <c r="G38" s="46">
        <f>SUM(E38+F38)</f>
        <v>85.66</v>
      </c>
      <c r="H38" s="46">
        <v>68.9</v>
      </c>
      <c r="I38" s="43">
        <v>0</v>
      </c>
      <c r="J38" s="46">
        <f>SUM(H38+I38)</f>
        <v>68.9</v>
      </c>
      <c r="K38" s="47">
        <f>SUM((G38+J38)/2)</f>
        <v>77.28</v>
      </c>
    </row>
    <row r="39" spans="1:11" ht="16.5">
      <c r="A39" s="43">
        <v>82</v>
      </c>
      <c r="B39" s="48" t="s">
        <v>113</v>
      </c>
      <c r="C39" s="48" t="s">
        <v>141</v>
      </c>
      <c r="D39" s="45" t="s">
        <v>8</v>
      </c>
      <c r="E39" s="46">
        <v>73.43</v>
      </c>
      <c r="F39" s="43">
        <v>10</v>
      </c>
      <c r="G39" s="46">
        <f>SUM(E39+F39)</f>
        <v>83.43</v>
      </c>
      <c r="H39" s="46">
        <v>72.99</v>
      </c>
      <c r="I39" s="43">
        <v>4</v>
      </c>
      <c r="J39" s="46">
        <f>SUM(H39+I39)</f>
        <v>76.99</v>
      </c>
      <c r="K39" s="47">
        <f>SUM((G39+J39)/2)</f>
        <v>80.21000000000001</v>
      </c>
    </row>
    <row r="40" spans="1:11" ht="16.5">
      <c r="A40" s="43">
        <v>10</v>
      </c>
      <c r="B40" s="48" t="s">
        <v>55</v>
      </c>
      <c r="C40" s="48" t="s">
        <v>141</v>
      </c>
      <c r="D40" s="45" t="s">
        <v>8</v>
      </c>
      <c r="E40" s="46">
        <v>89.5</v>
      </c>
      <c r="F40" s="43">
        <v>9</v>
      </c>
      <c r="G40" s="46">
        <f>SUM(E40+F40)</f>
        <v>98.5</v>
      </c>
      <c r="H40" s="46">
        <v>64.51</v>
      </c>
      <c r="I40" s="43">
        <v>2</v>
      </c>
      <c r="J40" s="46">
        <f>SUM(H40+I40)</f>
        <v>66.51</v>
      </c>
      <c r="K40" s="47">
        <f>SUM((G40+J40)/2)</f>
        <v>82.505</v>
      </c>
    </row>
    <row r="41" spans="1:11" ht="16.5">
      <c r="A41" s="43">
        <v>65</v>
      </c>
      <c r="B41" s="48" t="s">
        <v>10</v>
      </c>
      <c r="C41" s="48" t="s">
        <v>2</v>
      </c>
      <c r="D41" s="45" t="s">
        <v>8</v>
      </c>
      <c r="E41" s="46">
        <v>68.72</v>
      </c>
      <c r="F41" s="43">
        <v>0</v>
      </c>
      <c r="G41" s="46">
        <f>SUM(E41+F41)</f>
        <v>68.72</v>
      </c>
      <c r="H41" s="46">
        <v>84.34</v>
      </c>
      <c r="I41" s="43">
        <v>14</v>
      </c>
      <c r="J41" s="46">
        <f>SUM(H41+I41)</f>
        <v>98.34</v>
      </c>
      <c r="K41" s="47">
        <f>SUM((G41+J41)/2)</f>
        <v>83.53</v>
      </c>
    </row>
    <row r="42" spans="1:11" ht="16.5">
      <c r="A42" s="43">
        <v>95</v>
      </c>
      <c r="B42" s="48" t="s">
        <v>124</v>
      </c>
      <c r="C42" s="48" t="s">
        <v>2</v>
      </c>
      <c r="D42" s="45" t="s">
        <v>8</v>
      </c>
      <c r="E42" s="46">
        <v>77.09</v>
      </c>
      <c r="F42" s="43">
        <v>9</v>
      </c>
      <c r="G42" s="46">
        <f>SUM(E42+F42)</f>
        <v>86.09</v>
      </c>
      <c r="H42" s="46">
        <v>79.87</v>
      </c>
      <c r="I42" s="43">
        <v>6</v>
      </c>
      <c r="J42" s="46">
        <f>SUM(H42+I42)</f>
        <v>85.87</v>
      </c>
      <c r="K42" s="47">
        <f>SUM((G42+J42)/2)</f>
        <v>85.98</v>
      </c>
    </row>
    <row r="43" spans="1:11" ht="16.5">
      <c r="A43" s="43">
        <v>116</v>
      </c>
      <c r="B43" s="44" t="s">
        <v>140</v>
      </c>
      <c r="C43" s="44" t="s">
        <v>5</v>
      </c>
      <c r="D43" s="45" t="s">
        <v>8</v>
      </c>
      <c r="E43" s="46">
        <v>84.41</v>
      </c>
      <c r="F43" s="43">
        <v>25</v>
      </c>
      <c r="G43" s="46">
        <f>SUM(E43+F43)</f>
        <v>109.41</v>
      </c>
      <c r="H43" s="46">
        <v>63.82</v>
      </c>
      <c r="I43" s="43">
        <v>0</v>
      </c>
      <c r="J43" s="46">
        <f>SUM(H43+I43)</f>
        <v>63.82</v>
      </c>
      <c r="K43" s="47">
        <f>SUM((G43+J43)/2)</f>
        <v>86.615</v>
      </c>
    </row>
    <row r="44" spans="1:11" ht="16.5">
      <c r="A44" s="43">
        <v>18</v>
      </c>
      <c r="B44" s="48" t="s">
        <v>63</v>
      </c>
      <c r="C44" s="48" t="s">
        <v>141</v>
      </c>
      <c r="D44" s="45" t="s">
        <v>8</v>
      </c>
      <c r="E44" s="53">
        <v>112.25</v>
      </c>
      <c r="F44" s="54">
        <v>30</v>
      </c>
      <c r="G44" s="46">
        <f>SUM(E44+F44)</f>
        <v>142.25</v>
      </c>
      <c r="H44" s="53">
        <v>74.47</v>
      </c>
      <c r="I44" s="54">
        <v>4</v>
      </c>
      <c r="J44" s="46">
        <f>SUM(H44+I44)</f>
        <v>78.47</v>
      </c>
      <c r="K44" s="47">
        <f>SUM((G44+J44)/2)</f>
        <v>110.36</v>
      </c>
    </row>
  </sheetData>
  <mergeCells count="1">
    <mergeCell ref="A1:B1"/>
  </mergeCells>
  <printOptions/>
  <pageMargins left="0.75" right="0.75" top="1" bottom="1" header="0.5" footer="0.5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H10" sqref="H10"/>
    </sheetView>
  </sheetViews>
  <sheetFormatPr defaultColWidth="9.140625" defaultRowHeight="15"/>
  <cols>
    <col min="1" max="1" width="5.140625" style="0" bestFit="1" customWidth="1"/>
    <col min="2" max="2" width="19.8515625" style="0" bestFit="1" customWidth="1"/>
    <col min="3" max="3" width="20.140625" style="0" bestFit="1" customWidth="1"/>
    <col min="4" max="4" width="6.8515625" style="0" bestFit="1" customWidth="1"/>
    <col min="5" max="5" width="8.57421875" style="0" bestFit="1" customWidth="1"/>
    <col min="6" max="6" width="9.57421875" style="0" bestFit="1" customWidth="1"/>
    <col min="8" max="8" width="8.57421875" style="0" bestFit="1" customWidth="1"/>
    <col min="9" max="9" width="9.57421875" style="0" bestFit="1" customWidth="1"/>
    <col min="11" max="11" width="9.7109375" style="0" bestFit="1" customWidth="1"/>
  </cols>
  <sheetData>
    <row r="1" spans="1:11" s="42" customFormat="1" ht="17.25">
      <c r="A1" s="57" t="s">
        <v>40</v>
      </c>
      <c r="B1" s="57"/>
      <c r="C1" s="41" t="s">
        <v>34</v>
      </c>
      <c r="D1" s="41" t="s">
        <v>41</v>
      </c>
      <c r="E1" s="41" t="s">
        <v>164</v>
      </c>
      <c r="F1" s="41" t="s">
        <v>33</v>
      </c>
      <c r="G1" s="41" t="s">
        <v>37</v>
      </c>
      <c r="H1" s="41" t="s">
        <v>165</v>
      </c>
      <c r="I1" s="41" t="s">
        <v>33</v>
      </c>
      <c r="J1" s="41" t="s">
        <v>37</v>
      </c>
      <c r="K1" s="41" t="s">
        <v>166</v>
      </c>
    </row>
    <row r="2" spans="1:11" ht="16.5">
      <c r="A2" s="43">
        <v>21</v>
      </c>
      <c r="B2" s="58" t="s">
        <v>66</v>
      </c>
      <c r="C2" s="58" t="s">
        <v>5</v>
      </c>
      <c r="D2" s="59" t="s">
        <v>154</v>
      </c>
      <c r="E2" s="46">
        <v>67.63</v>
      </c>
      <c r="F2" s="43">
        <v>0</v>
      </c>
      <c r="G2" s="46">
        <f>SUM(E2+F2)</f>
        <v>67.63</v>
      </c>
      <c r="H2" s="46">
        <v>66.51</v>
      </c>
      <c r="I2" s="43">
        <v>0</v>
      </c>
      <c r="J2" s="46">
        <f>SUM(H2+I2)</f>
        <v>66.51</v>
      </c>
      <c r="K2" s="47">
        <f>SUM((G2+J2)/2)</f>
        <v>67.07</v>
      </c>
    </row>
    <row r="3" spans="1:11" ht="16.5">
      <c r="A3" s="43">
        <v>15</v>
      </c>
      <c r="B3" s="58" t="s">
        <v>60</v>
      </c>
      <c r="C3" s="58" t="s">
        <v>5</v>
      </c>
      <c r="D3" s="59" t="s">
        <v>154</v>
      </c>
      <c r="E3" s="46">
        <v>67.37</v>
      </c>
      <c r="F3" s="43">
        <v>0</v>
      </c>
      <c r="G3" s="46">
        <f>SUM(E3+F3)</f>
        <v>67.37</v>
      </c>
      <c r="H3" s="46">
        <v>67.76</v>
      </c>
      <c r="I3" s="43">
        <v>0</v>
      </c>
      <c r="J3" s="46">
        <f>SUM(H3+I3)</f>
        <v>67.76</v>
      </c>
      <c r="K3" s="47">
        <f>SUM((G3+J3)/2)</f>
        <v>67.565</v>
      </c>
    </row>
    <row r="4" spans="1:11" ht="16.5">
      <c r="A4" s="43">
        <v>54</v>
      </c>
      <c r="B4" s="58" t="s">
        <v>92</v>
      </c>
      <c r="C4" s="58" t="s">
        <v>143</v>
      </c>
      <c r="D4" s="59" t="s">
        <v>154</v>
      </c>
      <c r="E4" s="49">
        <v>66.88</v>
      </c>
      <c r="F4" s="43">
        <v>2</v>
      </c>
      <c r="G4" s="46">
        <f>SUM(E4+F4)</f>
        <v>68.88</v>
      </c>
      <c r="H4" s="49">
        <v>67.45</v>
      </c>
      <c r="I4" s="43">
        <v>0</v>
      </c>
      <c r="J4" s="46">
        <f>SUM(H4+I4)</f>
        <v>67.45</v>
      </c>
      <c r="K4" s="47">
        <f>SUM((G4+J4)/2)</f>
        <v>68.16499999999999</v>
      </c>
    </row>
    <row r="5" spans="1:11" ht="16.5">
      <c r="A5" s="43">
        <v>68</v>
      </c>
      <c r="B5" s="58" t="s">
        <v>101</v>
      </c>
      <c r="C5" s="58" t="s">
        <v>143</v>
      </c>
      <c r="D5" s="59" t="s">
        <v>154</v>
      </c>
      <c r="E5" s="46">
        <v>66.53</v>
      </c>
      <c r="F5" s="43">
        <v>0</v>
      </c>
      <c r="G5" s="46">
        <f>SUM(E5+F5)</f>
        <v>66.53</v>
      </c>
      <c r="H5" s="46">
        <v>69.97</v>
      </c>
      <c r="I5" s="43">
        <v>0</v>
      </c>
      <c r="J5" s="46">
        <f>SUM(H5+I5)</f>
        <v>69.97</v>
      </c>
      <c r="K5" s="47">
        <f>SUM((G5+J5)/2)</f>
        <v>68.25</v>
      </c>
    </row>
    <row r="6" spans="1:11" ht="16.5">
      <c r="A6" s="43">
        <v>39</v>
      </c>
      <c r="B6" s="58" t="s">
        <v>162</v>
      </c>
      <c r="C6" s="58" t="s">
        <v>5</v>
      </c>
      <c r="D6" s="59" t="s">
        <v>154</v>
      </c>
      <c r="E6" s="46">
        <v>69.9</v>
      </c>
      <c r="F6" s="43">
        <v>0</v>
      </c>
      <c r="G6" s="46">
        <f>SUM(E6+F6)</f>
        <v>69.9</v>
      </c>
      <c r="H6" s="46">
        <v>71.21</v>
      </c>
      <c r="I6" s="43">
        <v>2</v>
      </c>
      <c r="J6" s="46">
        <f>SUM(H6+I6)</f>
        <v>73.21</v>
      </c>
      <c r="K6" s="47">
        <f>SUM((G6+J6)/2)</f>
        <v>71.555</v>
      </c>
    </row>
    <row r="7" spans="1:11" ht="16.5">
      <c r="A7" s="43">
        <v>64</v>
      </c>
      <c r="B7" s="58" t="s">
        <v>98</v>
      </c>
      <c r="C7" s="58" t="s">
        <v>147</v>
      </c>
      <c r="D7" s="59" t="s">
        <v>154</v>
      </c>
      <c r="E7" s="46">
        <v>71.42</v>
      </c>
      <c r="F7" s="43">
        <v>2</v>
      </c>
      <c r="G7" s="46">
        <f>SUM(E7+F7)</f>
        <v>73.42</v>
      </c>
      <c r="H7" s="46">
        <v>71.96</v>
      </c>
      <c r="I7" s="43">
        <v>0</v>
      </c>
      <c r="J7" s="46">
        <f>SUM(H7+I7)</f>
        <v>71.96</v>
      </c>
      <c r="K7" s="47">
        <f>SUM((G7+J7)/2)</f>
        <v>72.69</v>
      </c>
    </row>
    <row r="8" spans="1:11" ht="16.5">
      <c r="A8" s="43">
        <v>67</v>
      </c>
      <c r="B8" s="58" t="s">
        <v>158</v>
      </c>
      <c r="C8" s="58" t="s">
        <v>5</v>
      </c>
      <c r="D8" s="59" t="s">
        <v>154</v>
      </c>
      <c r="E8" s="46">
        <v>68.59</v>
      </c>
      <c r="F8" s="43">
        <v>4</v>
      </c>
      <c r="G8" s="46">
        <f>SUM(E8+F8)</f>
        <v>72.59</v>
      </c>
      <c r="H8" s="46">
        <v>67.9</v>
      </c>
      <c r="I8" s="43">
        <v>6</v>
      </c>
      <c r="J8" s="46">
        <f>SUM(H8+I8)</f>
        <v>73.9</v>
      </c>
      <c r="K8" s="47">
        <f>SUM((G8+J8)/2)</f>
        <v>73.245</v>
      </c>
    </row>
    <row r="9" spans="1:11" ht="16.5">
      <c r="A9" s="43">
        <v>50</v>
      </c>
      <c r="B9" s="58" t="s">
        <v>90</v>
      </c>
      <c r="C9" s="58" t="s">
        <v>45</v>
      </c>
      <c r="D9" s="59" t="s">
        <v>154</v>
      </c>
      <c r="E9" s="46">
        <v>73.25</v>
      </c>
      <c r="F9" s="43">
        <v>2</v>
      </c>
      <c r="G9" s="46">
        <f>SUM(E9+F9)</f>
        <v>75.25</v>
      </c>
      <c r="H9" s="46">
        <v>68.8</v>
      </c>
      <c r="I9" s="43">
        <v>16</v>
      </c>
      <c r="J9" s="46">
        <f>SUM(H9+I9)</f>
        <v>84.8</v>
      </c>
      <c r="K9" s="47">
        <f>SUM((G9+J9)/2)</f>
        <v>80.025</v>
      </c>
    </row>
    <row r="10" spans="1:11" ht="16.5">
      <c r="A10" s="43">
        <v>88</v>
      </c>
      <c r="B10" s="58" t="s">
        <v>118</v>
      </c>
      <c r="C10" s="58" t="s">
        <v>149</v>
      </c>
      <c r="D10" s="59" t="s">
        <v>154</v>
      </c>
      <c r="E10" s="46">
        <v>85.89</v>
      </c>
      <c r="F10" s="43">
        <v>5</v>
      </c>
      <c r="G10" s="46">
        <f>SUM(E10+F10)</f>
        <v>90.89</v>
      </c>
      <c r="H10" s="46">
        <v>70.75</v>
      </c>
      <c r="I10" s="43">
        <v>8</v>
      </c>
      <c r="J10" s="46">
        <f>SUM(H10+I10)</f>
        <v>78.75</v>
      </c>
      <c r="K10" s="47">
        <f>SUM((G10+J10)/2)</f>
        <v>84.82</v>
      </c>
    </row>
    <row r="11" spans="1:11" ht="16.5">
      <c r="A11" s="43">
        <v>103</v>
      </c>
      <c r="B11" s="58" t="s">
        <v>129</v>
      </c>
      <c r="C11" s="58" t="s">
        <v>156</v>
      </c>
      <c r="D11" s="59" t="s">
        <v>154</v>
      </c>
      <c r="E11" s="46">
        <v>79.44</v>
      </c>
      <c r="F11" s="43">
        <v>10</v>
      </c>
      <c r="G11" s="46">
        <f>SUM(E11+F11)</f>
        <v>89.44</v>
      </c>
      <c r="H11" s="46">
        <v>76.24</v>
      </c>
      <c r="I11" s="43">
        <v>7</v>
      </c>
      <c r="J11" s="46">
        <f>SUM(H11+I11)</f>
        <v>83.24</v>
      </c>
      <c r="K11" s="47">
        <f>SUM((G11+J11)/2)</f>
        <v>86.34</v>
      </c>
    </row>
    <row r="12" spans="1:11" ht="16.5">
      <c r="A12" s="43">
        <v>94</v>
      </c>
      <c r="B12" s="58" t="s">
        <v>123</v>
      </c>
      <c r="C12" s="58" t="s">
        <v>146</v>
      </c>
      <c r="D12" s="59" t="s">
        <v>154</v>
      </c>
      <c r="E12" s="46">
        <v>72.02</v>
      </c>
      <c r="F12" s="43">
        <v>3</v>
      </c>
      <c r="G12" s="46">
        <f>SUM(E12+F12)</f>
        <v>75.02</v>
      </c>
      <c r="H12" s="46">
        <v>105.55</v>
      </c>
      <c r="I12" s="43">
        <v>5</v>
      </c>
      <c r="J12" s="46">
        <f>SUM(H12+I12)</f>
        <v>110.55</v>
      </c>
      <c r="K12" s="47">
        <f>SUM((G12+J12)/2)</f>
        <v>92.785</v>
      </c>
    </row>
    <row r="13" spans="1:11" ht="16.5">
      <c r="A13" s="43">
        <v>66</v>
      </c>
      <c r="B13" s="58" t="s">
        <v>99</v>
      </c>
      <c r="C13" s="58" t="s">
        <v>147</v>
      </c>
      <c r="D13" s="59" t="s">
        <v>154</v>
      </c>
      <c r="E13" s="46">
        <v>81.51</v>
      </c>
      <c r="F13" s="43">
        <v>37</v>
      </c>
      <c r="G13" s="46">
        <f>SUM(E13+F13)</f>
        <v>118.51</v>
      </c>
      <c r="H13" s="46">
        <v>78.15</v>
      </c>
      <c r="I13" s="43">
        <v>20</v>
      </c>
      <c r="J13" s="46">
        <f>SUM(H13+I13)</f>
        <v>98.15</v>
      </c>
      <c r="K13" s="47">
        <f>SUM((G13+J13)/2)</f>
        <v>108.33000000000001</v>
      </c>
    </row>
  </sheetData>
  <mergeCells count="1">
    <mergeCell ref="A1:B1"/>
  </mergeCells>
  <printOptions/>
  <pageMargins left="0.75" right="0.75" top="1" bottom="1" header="0.5" footer="0.5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>
      <selection activeCell="B15" sqref="B15"/>
    </sheetView>
  </sheetViews>
  <sheetFormatPr defaultColWidth="9.140625" defaultRowHeight="15"/>
  <cols>
    <col min="1" max="1" width="8.00390625" style="62" customWidth="1"/>
    <col min="2" max="2" width="11.00390625" style="62" customWidth="1"/>
    <col min="3" max="3" width="19.140625" style="62" customWidth="1"/>
    <col min="4" max="4" width="16.140625" style="62" customWidth="1"/>
    <col min="5" max="5" width="12.140625" style="62" bestFit="1" customWidth="1"/>
    <col min="6" max="6" width="19.421875" style="62" customWidth="1"/>
    <col min="7" max="7" width="17.28125" style="62" customWidth="1"/>
    <col min="8" max="8" width="12.140625" style="62" bestFit="1" customWidth="1"/>
    <col min="9" max="10" width="9.140625" style="62" customWidth="1"/>
    <col min="11" max="11" width="11.421875" style="62" bestFit="1" customWidth="1"/>
    <col min="12" max="13" width="9.140625" style="62" customWidth="1"/>
    <col min="14" max="14" width="10.421875" style="62" bestFit="1" customWidth="1"/>
    <col min="15" max="16384" width="9.140625" style="62" customWidth="1"/>
  </cols>
  <sheetData>
    <row r="1" spans="1:4" ht="17.25">
      <c r="A1" s="60" t="s">
        <v>42</v>
      </c>
      <c r="B1" s="61" t="s">
        <v>168</v>
      </c>
      <c r="C1" s="62" t="s">
        <v>189</v>
      </c>
      <c r="D1" s="62" t="s">
        <v>47</v>
      </c>
    </row>
    <row r="2" spans="2:4" ht="17.25">
      <c r="B2" s="61" t="s">
        <v>169</v>
      </c>
      <c r="C2" s="62" t="s">
        <v>183</v>
      </c>
      <c r="D2" s="62" t="s">
        <v>45</v>
      </c>
    </row>
    <row r="3" spans="2:4" ht="17.25">
      <c r="B3" s="61" t="s">
        <v>170</v>
      </c>
      <c r="C3" s="62" t="s">
        <v>184</v>
      </c>
      <c r="D3" s="62" t="s">
        <v>0</v>
      </c>
    </row>
    <row r="5" spans="2:6" ht="17.25">
      <c r="B5" s="61" t="s">
        <v>171</v>
      </c>
      <c r="C5" s="62" t="s">
        <v>186</v>
      </c>
      <c r="E5" s="61" t="s">
        <v>172</v>
      </c>
      <c r="F5" s="62" t="s">
        <v>1</v>
      </c>
    </row>
    <row r="7" spans="2:7" ht="17.25">
      <c r="B7" s="61" t="s">
        <v>173</v>
      </c>
      <c r="C7" s="62" t="s">
        <v>189</v>
      </c>
      <c r="D7" s="62" t="s">
        <v>47</v>
      </c>
      <c r="E7" s="61" t="s">
        <v>175</v>
      </c>
      <c r="F7" s="62" t="s">
        <v>192</v>
      </c>
      <c r="G7" s="62" t="s">
        <v>1</v>
      </c>
    </row>
    <row r="8" spans="2:7" ht="17.25">
      <c r="B8" s="61" t="s">
        <v>174</v>
      </c>
      <c r="C8" s="62" t="s">
        <v>191</v>
      </c>
      <c r="D8" s="62" t="s">
        <v>0</v>
      </c>
      <c r="E8" s="61" t="s">
        <v>176</v>
      </c>
      <c r="F8" s="62" t="s">
        <v>193</v>
      </c>
      <c r="G8" s="62" t="s">
        <v>203</v>
      </c>
    </row>
    <row r="10" spans="1:4" ht="17.25">
      <c r="A10" s="60" t="s">
        <v>3</v>
      </c>
      <c r="B10" s="61" t="s">
        <v>168</v>
      </c>
      <c r="C10" s="62" t="s">
        <v>177</v>
      </c>
      <c r="D10" s="62" t="s">
        <v>188</v>
      </c>
    </row>
    <row r="11" spans="2:4" ht="17.25">
      <c r="B11" s="61" t="s">
        <v>169</v>
      </c>
      <c r="C11" s="62" t="s">
        <v>190</v>
      </c>
      <c r="D11" s="62" t="s">
        <v>188</v>
      </c>
    </row>
    <row r="12" spans="2:4" ht="17.25">
      <c r="B12" s="61" t="s">
        <v>170</v>
      </c>
      <c r="C12" s="62" t="s">
        <v>178</v>
      </c>
      <c r="D12" s="62" t="s">
        <v>188</v>
      </c>
    </row>
    <row r="14" spans="2:6" ht="17.25">
      <c r="B14" s="61" t="s">
        <v>171</v>
      </c>
      <c r="C14" s="62" t="s">
        <v>187</v>
      </c>
      <c r="E14" s="61" t="s">
        <v>172</v>
      </c>
      <c r="F14" s="62" t="s">
        <v>5</v>
      </c>
    </row>
    <row r="16" spans="2:7" ht="17.25">
      <c r="B16" s="61" t="s">
        <v>173</v>
      </c>
      <c r="C16" s="62" t="s">
        <v>190</v>
      </c>
      <c r="D16" s="62" t="s">
        <v>43</v>
      </c>
      <c r="E16" s="61" t="s">
        <v>175</v>
      </c>
      <c r="F16" s="62" t="s">
        <v>196</v>
      </c>
      <c r="G16" s="62" t="s">
        <v>43</v>
      </c>
    </row>
    <row r="17" spans="2:7" ht="17.25">
      <c r="B17" s="61" t="s">
        <v>174</v>
      </c>
      <c r="C17" s="62" t="s">
        <v>195</v>
      </c>
      <c r="D17" s="62" t="s">
        <v>43</v>
      </c>
      <c r="E17" s="61" t="s">
        <v>176</v>
      </c>
      <c r="F17" s="62" t="s">
        <v>197</v>
      </c>
      <c r="G17" s="62" t="s">
        <v>43</v>
      </c>
    </row>
    <row r="19" spans="1:4" ht="17.25">
      <c r="A19" s="60" t="s">
        <v>8</v>
      </c>
      <c r="B19" s="61" t="s">
        <v>168</v>
      </c>
      <c r="C19" s="62" t="s">
        <v>179</v>
      </c>
      <c r="D19" s="62" t="s">
        <v>142</v>
      </c>
    </row>
    <row r="20" spans="2:4" ht="17.25">
      <c r="B20" s="61" t="s">
        <v>169</v>
      </c>
      <c r="C20" s="62" t="s">
        <v>180</v>
      </c>
      <c r="D20" s="62" t="s">
        <v>142</v>
      </c>
    </row>
    <row r="21" spans="2:4" ht="17.25">
      <c r="B21" s="61" t="s">
        <v>170</v>
      </c>
      <c r="C21" s="62" t="s">
        <v>181</v>
      </c>
      <c r="D21" s="62" t="s">
        <v>7</v>
      </c>
    </row>
    <row r="23" spans="2:6" ht="17.25">
      <c r="B23" s="61" t="s">
        <v>171</v>
      </c>
      <c r="C23" s="62" t="s">
        <v>7</v>
      </c>
      <c r="E23" s="61" t="s">
        <v>172</v>
      </c>
      <c r="F23" s="62" t="s">
        <v>142</v>
      </c>
    </row>
    <row r="25" spans="2:7" ht="17.25">
      <c r="B25" s="61" t="s">
        <v>173</v>
      </c>
      <c r="C25" s="62" t="s">
        <v>198</v>
      </c>
      <c r="D25" s="62" t="s">
        <v>2</v>
      </c>
      <c r="E25" s="61" t="s">
        <v>175</v>
      </c>
      <c r="F25" s="62" t="s">
        <v>200</v>
      </c>
      <c r="G25" s="62" t="s">
        <v>7</v>
      </c>
    </row>
    <row r="26" spans="2:7" ht="17.25">
      <c r="B26" s="61" t="s">
        <v>174</v>
      </c>
      <c r="C26" s="62" t="s">
        <v>199</v>
      </c>
      <c r="D26" s="62" t="s">
        <v>2</v>
      </c>
      <c r="E26" s="61" t="s">
        <v>176</v>
      </c>
      <c r="F26" s="62" t="s">
        <v>201</v>
      </c>
      <c r="G26" s="62" t="s">
        <v>46</v>
      </c>
    </row>
    <row r="29" spans="1:4" ht="17.25">
      <c r="A29" s="60" t="s">
        <v>154</v>
      </c>
      <c r="B29" s="61" t="s">
        <v>168</v>
      </c>
      <c r="C29" s="62" t="s">
        <v>182</v>
      </c>
      <c r="D29" s="62" t="s">
        <v>5</v>
      </c>
    </row>
    <row r="30" ht="17.25">
      <c r="B30" s="61"/>
    </row>
    <row r="31" spans="2:3" ht="17.25">
      <c r="B31" s="61" t="s">
        <v>173</v>
      </c>
      <c r="C31" s="62" t="s">
        <v>149</v>
      </c>
    </row>
    <row r="32" ht="17.25">
      <c r="B32" s="61"/>
    </row>
    <row r="33" spans="2:4" ht="17.25">
      <c r="B33" s="61" t="s">
        <v>175</v>
      </c>
      <c r="C33" s="62" t="s">
        <v>202</v>
      </c>
      <c r="D33" s="62" t="s">
        <v>194</v>
      </c>
    </row>
  </sheetData>
  <printOptions/>
  <pageMargins left="0.25" right="0.2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5"/>
  <sheetViews>
    <sheetView workbookViewId="0" topLeftCell="A38">
      <selection activeCell="C59" sqref="C59"/>
    </sheetView>
  </sheetViews>
  <sheetFormatPr defaultColWidth="9.140625" defaultRowHeight="15"/>
  <cols>
    <col min="1" max="1" width="6.00390625" style="0" bestFit="1" customWidth="1"/>
    <col min="2" max="2" width="26.421875" style="0" bestFit="1" customWidth="1"/>
    <col min="3" max="3" width="22.8515625" style="0" bestFit="1" customWidth="1"/>
    <col min="4" max="4" width="10.57421875" style="0" bestFit="1" customWidth="1"/>
    <col min="5" max="5" width="11.28125" style="0" bestFit="1" customWidth="1"/>
    <col min="6" max="6" width="14.7109375" style="0" bestFit="1" customWidth="1"/>
    <col min="7" max="7" width="10.8515625" style="0" bestFit="1" customWidth="1"/>
    <col min="9" max="9" width="10.28125" style="0" bestFit="1" customWidth="1"/>
    <col min="10" max="10" width="12.7109375" style="0" bestFit="1" customWidth="1"/>
  </cols>
  <sheetData>
    <row r="1" spans="1:10" ht="18">
      <c r="A1" s="1"/>
      <c r="B1" s="2" t="s">
        <v>40</v>
      </c>
      <c r="C1" s="1" t="s">
        <v>34</v>
      </c>
      <c r="D1" s="1" t="s">
        <v>41</v>
      </c>
      <c r="E1" s="3" t="s">
        <v>35</v>
      </c>
      <c r="F1" s="1" t="s">
        <v>36</v>
      </c>
      <c r="G1" s="1"/>
      <c r="H1" s="3"/>
      <c r="I1" s="3"/>
      <c r="J1" s="1" t="s">
        <v>37</v>
      </c>
    </row>
    <row r="2" spans="1:10" ht="18">
      <c r="A2" s="5">
        <v>99</v>
      </c>
      <c r="B2" s="18" t="s">
        <v>100</v>
      </c>
      <c r="C2" s="18" t="s">
        <v>47</v>
      </c>
      <c r="D2" s="19" t="s">
        <v>42</v>
      </c>
      <c r="E2" s="5" t="s">
        <v>31</v>
      </c>
      <c r="F2" s="5">
        <v>54.99</v>
      </c>
      <c r="G2" s="8" t="s">
        <v>27</v>
      </c>
      <c r="H2" s="5">
        <v>0</v>
      </c>
      <c r="I2" s="5" t="s">
        <v>26</v>
      </c>
      <c r="J2" s="9">
        <f aca="true" t="shared" si="0" ref="J2:J112">SUM(F2+H2)</f>
        <v>54.99</v>
      </c>
    </row>
    <row r="3" spans="1:10" ht="18">
      <c r="A3" s="5">
        <v>72</v>
      </c>
      <c r="B3" s="18" t="s">
        <v>104</v>
      </c>
      <c r="C3" s="18" t="s">
        <v>45</v>
      </c>
      <c r="D3" s="19" t="s">
        <v>42</v>
      </c>
      <c r="E3" s="5" t="s">
        <v>31</v>
      </c>
      <c r="F3" s="7">
        <v>61.21</v>
      </c>
      <c r="G3" s="8" t="s">
        <v>27</v>
      </c>
      <c r="H3" s="5">
        <v>0</v>
      </c>
      <c r="I3" s="5" t="s">
        <v>26</v>
      </c>
      <c r="J3" s="9">
        <f t="shared" si="0"/>
        <v>61.21</v>
      </c>
    </row>
    <row r="4" spans="1:10" ht="18">
      <c r="A4" s="5">
        <v>89</v>
      </c>
      <c r="B4" s="18" t="s">
        <v>119</v>
      </c>
      <c r="C4" s="18" t="s">
        <v>0</v>
      </c>
      <c r="D4" s="19" t="s">
        <v>42</v>
      </c>
      <c r="E4" s="5" t="s">
        <v>31</v>
      </c>
      <c r="F4" s="7">
        <v>61.85</v>
      </c>
      <c r="G4" s="8" t="s">
        <v>27</v>
      </c>
      <c r="H4" s="5">
        <v>0</v>
      </c>
      <c r="I4" s="5" t="s">
        <v>26</v>
      </c>
      <c r="J4" s="9">
        <f t="shared" si="0"/>
        <v>61.85</v>
      </c>
    </row>
    <row r="5" spans="1:10" ht="18">
      <c r="A5" s="5">
        <v>38</v>
      </c>
      <c r="B5" s="18" t="s">
        <v>65</v>
      </c>
      <c r="C5" s="18" t="s">
        <v>0</v>
      </c>
      <c r="D5" s="19" t="s">
        <v>42</v>
      </c>
      <c r="E5" s="5" t="s">
        <v>31</v>
      </c>
      <c r="F5" s="7">
        <v>62.3</v>
      </c>
      <c r="G5" s="8" t="s">
        <v>27</v>
      </c>
      <c r="H5" s="5">
        <v>0</v>
      </c>
      <c r="I5" s="5" t="s">
        <v>26</v>
      </c>
      <c r="J5" s="9">
        <f t="shared" si="0"/>
        <v>62.3</v>
      </c>
    </row>
    <row r="6" spans="1:10" ht="18">
      <c r="A6" s="5">
        <v>75</v>
      </c>
      <c r="B6" s="18" t="s">
        <v>107</v>
      </c>
      <c r="C6" s="18" t="s">
        <v>146</v>
      </c>
      <c r="D6" s="19" t="s">
        <v>42</v>
      </c>
      <c r="E6" s="5" t="s">
        <v>31</v>
      </c>
      <c r="F6" s="7">
        <v>62.91</v>
      </c>
      <c r="G6" s="8" t="s">
        <v>27</v>
      </c>
      <c r="H6" s="5">
        <v>0</v>
      </c>
      <c r="I6" s="5" t="s">
        <v>26</v>
      </c>
      <c r="J6" s="9">
        <f t="shared" si="0"/>
        <v>62.91</v>
      </c>
    </row>
    <row r="7" spans="1:10" ht="18">
      <c r="A7" s="5">
        <v>76</v>
      </c>
      <c r="B7" s="18" t="s">
        <v>6</v>
      </c>
      <c r="C7" s="18" t="s">
        <v>0</v>
      </c>
      <c r="D7" s="19" t="s">
        <v>42</v>
      </c>
      <c r="E7" s="5" t="s">
        <v>31</v>
      </c>
      <c r="F7" s="7">
        <v>59</v>
      </c>
      <c r="G7" s="8" t="s">
        <v>27</v>
      </c>
      <c r="H7" s="5">
        <v>5</v>
      </c>
      <c r="I7" s="5" t="s">
        <v>26</v>
      </c>
      <c r="J7" s="9">
        <f t="shared" si="0"/>
        <v>64</v>
      </c>
    </row>
    <row r="8" spans="1:10" ht="18">
      <c r="A8" s="5">
        <v>13</v>
      </c>
      <c r="B8" s="18" t="s">
        <v>58</v>
      </c>
      <c r="C8" s="18" t="s">
        <v>1</v>
      </c>
      <c r="D8" s="19" t="s">
        <v>42</v>
      </c>
      <c r="E8" s="5" t="s">
        <v>31</v>
      </c>
      <c r="F8" s="7">
        <v>62.74</v>
      </c>
      <c r="G8" s="8" t="s">
        <v>27</v>
      </c>
      <c r="H8" s="5">
        <v>2</v>
      </c>
      <c r="I8" s="5" t="s">
        <v>26</v>
      </c>
      <c r="J8" s="9">
        <f t="shared" si="0"/>
        <v>64.74000000000001</v>
      </c>
    </row>
    <row r="9" spans="1:10" ht="18">
      <c r="A9" s="5">
        <v>100</v>
      </c>
      <c r="B9" s="18" t="s">
        <v>127</v>
      </c>
      <c r="C9" s="18" t="s">
        <v>143</v>
      </c>
      <c r="D9" s="19" t="s">
        <v>42</v>
      </c>
      <c r="E9" s="5" t="s">
        <v>31</v>
      </c>
      <c r="F9" s="7">
        <v>65.25</v>
      </c>
      <c r="G9" s="8" t="s">
        <v>27</v>
      </c>
      <c r="H9" s="5">
        <v>0</v>
      </c>
      <c r="I9" s="5" t="s">
        <v>26</v>
      </c>
      <c r="J9" s="9">
        <f>SUM(F9+H9)</f>
        <v>65.25</v>
      </c>
    </row>
    <row r="10" spans="1:10" ht="18">
      <c r="A10" s="5">
        <v>44</v>
      </c>
      <c r="B10" s="18" t="s">
        <v>84</v>
      </c>
      <c r="C10" s="18" t="s">
        <v>1</v>
      </c>
      <c r="D10" s="19" t="s">
        <v>42</v>
      </c>
      <c r="E10" s="5" t="s">
        <v>31</v>
      </c>
      <c r="F10" s="7">
        <v>62.31</v>
      </c>
      <c r="G10" s="8" t="s">
        <v>27</v>
      </c>
      <c r="H10" s="5">
        <v>3</v>
      </c>
      <c r="I10" s="5" t="s">
        <v>26</v>
      </c>
      <c r="J10" s="9">
        <f t="shared" si="0"/>
        <v>65.31</v>
      </c>
    </row>
    <row r="11" spans="1:10" ht="18">
      <c r="A11" s="5">
        <v>16</v>
      </c>
      <c r="B11" s="18" t="s">
        <v>61</v>
      </c>
      <c r="C11" s="18" t="s">
        <v>0</v>
      </c>
      <c r="D11" s="19" t="s">
        <v>42</v>
      </c>
      <c r="E11" s="5" t="s">
        <v>31</v>
      </c>
      <c r="F11" s="7">
        <v>63.34</v>
      </c>
      <c r="G11" s="8" t="s">
        <v>27</v>
      </c>
      <c r="H11" s="5">
        <v>2</v>
      </c>
      <c r="I11" s="5" t="s">
        <v>26</v>
      </c>
      <c r="J11" s="9">
        <f t="shared" si="0"/>
        <v>65.34</v>
      </c>
    </row>
    <row r="12" spans="1:10" ht="18">
      <c r="A12" s="5">
        <v>4</v>
      </c>
      <c r="B12" s="18" t="s">
        <v>24</v>
      </c>
      <c r="C12" s="18" t="s">
        <v>0</v>
      </c>
      <c r="D12" s="19" t="s">
        <v>42</v>
      </c>
      <c r="E12" s="5" t="s">
        <v>31</v>
      </c>
      <c r="F12" s="7">
        <v>63.98</v>
      </c>
      <c r="G12" s="8" t="s">
        <v>27</v>
      </c>
      <c r="H12" s="5">
        <v>2</v>
      </c>
      <c r="I12" s="5" t="s">
        <v>26</v>
      </c>
      <c r="J12" s="9">
        <f t="shared" si="0"/>
        <v>65.97999999999999</v>
      </c>
    </row>
    <row r="13" spans="1:10" ht="18">
      <c r="A13" s="5">
        <v>104</v>
      </c>
      <c r="B13" s="18" t="s">
        <v>161</v>
      </c>
      <c r="C13" s="18" t="s">
        <v>143</v>
      </c>
      <c r="D13" s="19" t="s">
        <v>42</v>
      </c>
      <c r="E13" s="5" t="s">
        <v>31</v>
      </c>
      <c r="F13" s="7">
        <v>64.13</v>
      </c>
      <c r="G13" s="8" t="s">
        <v>27</v>
      </c>
      <c r="H13" s="5">
        <v>2</v>
      </c>
      <c r="I13" s="5" t="s">
        <v>26</v>
      </c>
      <c r="J13" s="9">
        <f t="shared" si="0"/>
        <v>66.13</v>
      </c>
    </row>
    <row r="14" spans="1:10" ht="18">
      <c r="A14" s="5">
        <v>83</v>
      </c>
      <c r="B14" s="18" t="s">
        <v>114</v>
      </c>
      <c r="C14" s="18" t="s">
        <v>1</v>
      </c>
      <c r="D14" s="19" t="s">
        <v>42</v>
      </c>
      <c r="E14" s="5" t="s">
        <v>31</v>
      </c>
      <c r="F14" s="5">
        <v>64.49</v>
      </c>
      <c r="G14" s="8" t="s">
        <v>27</v>
      </c>
      <c r="H14" s="5">
        <v>2</v>
      </c>
      <c r="I14" s="5" t="s">
        <v>26</v>
      </c>
      <c r="J14" s="9">
        <f t="shared" si="0"/>
        <v>66.49</v>
      </c>
    </row>
    <row r="15" spans="1:10" ht="18">
      <c r="A15" s="5">
        <v>20</v>
      </c>
      <c r="B15" s="18" t="s">
        <v>16</v>
      </c>
      <c r="C15" s="18" t="s">
        <v>0</v>
      </c>
      <c r="D15" s="19" t="s">
        <v>42</v>
      </c>
      <c r="E15" s="5" t="s">
        <v>31</v>
      </c>
      <c r="F15" s="7">
        <v>67.01</v>
      </c>
      <c r="G15" s="8" t="s">
        <v>27</v>
      </c>
      <c r="H15" s="5">
        <v>0</v>
      </c>
      <c r="I15" s="5" t="s">
        <v>26</v>
      </c>
      <c r="J15" s="9">
        <f t="shared" si="0"/>
        <v>67.01</v>
      </c>
    </row>
    <row r="16" spans="1:10" ht="18">
      <c r="A16" s="5">
        <v>5</v>
      </c>
      <c r="B16" s="18" t="s">
        <v>51</v>
      </c>
      <c r="C16" s="18" t="s">
        <v>143</v>
      </c>
      <c r="D16" s="19" t="s">
        <v>42</v>
      </c>
      <c r="E16" s="5" t="s">
        <v>31</v>
      </c>
      <c r="F16" s="7">
        <v>65.09</v>
      </c>
      <c r="G16" s="8" t="s">
        <v>27</v>
      </c>
      <c r="H16" s="5">
        <v>2</v>
      </c>
      <c r="I16" s="5" t="s">
        <v>26</v>
      </c>
      <c r="J16" s="9">
        <f t="shared" si="0"/>
        <v>67.09</v>
      </c>
    </row>
    <row r="17" spans="1:10" ht="18">
      <c r="A17" s="5">
        <v>35</v>
      </c>
      <c r="B17" s="18" t="s">
        <v>77</v>
      </c>
      <c r="C17" s="18" t="s">
        <v>143</v>
      </c>
      <c r="D17" s="19" t="s">
        <v>42</v>
      </c>
      <c r="E17" s="5" t="s">
        <v>31</v>
      </c>
      <c r="F17" s="7">
        <v>67.26</v>
      </c>
      <c r="G17" s="8" t="s">
        <v>27</v>
      </c>
      <c r="H17" s="5">
        <v>0</v>
      </c>
      <c r="I17" s="5" t="s">
        <v>26</v>
      </c>
      <c r="J17" s="9">
        <f t="shared" si="0"/>
        <v>67.26</v>
      </c>
    </row>
    <row r="18" spans="1:10" ht="18">
      <c r="A18" s="5">
        <v>59</v>
      </c>
      <c r="B18" s="18" t="s">
        <v>95</v>
      </c>
      <c r="C18" s="18" t="s">
        <v>44</v>
      </c>
      <c r="D18" s="19" t="s">
        <v>42</v>
      </c>
      <c r="E18" s="5" t="s">
        <v>31</v>
      </c>
      <c r="F18" s="7">
        <v>67.28</v>
      </c>
      <c r="G18" s="8" t="s">
        <v>27</v>
      </c>
      <c r="H18" s="5">
        <v>0</v>
      </c>
      <c r="I18" s="5" t="s">
        <v>26</v>
      </c>
      <c r="J18" s="9">
        <f t="shared" si="0"/>
        <v>67.28</v>
      </c>
    </row>
    <row r="19" spans="1:10" ht="18">
      <c r="A19" s="5">
        <v>60</v>
      </c>
      <c r="B19" s="18" t="s">
        <v>23</v>
      </c>
      <c r="C19" s="18" t="s">
        <v>0</v>
      </c>
      <c r="D19" s="19" t="s">
        <v>42</v>
      </c>
      <c r="E19" s="5" t="s">
        <v>31</v>
      </c>
      <c r="F19" s="7">
        <v>63.83</v>
      </c>
      <c r="G19" s="8" t="s">
        <v>27</v>
      </c>
      <c r="H19" s="5">
        <v>4</v>
      </c>
      <c r="I19" s="5" t="s">
        <v>26</v>
      </c>
      <c r="J19" s="9">
        <f t="shared" si="0"/>
        <v>67.83</v>
      </c>
    </row>
    <row r="20" spans="1:10" ht="18">
      <c r="A20" s="5">
        <v>8</v>
      </c>
      <c r="B20" s="18" t="s">
        <v>53</v>
      </c>
      <c r="C20" s="18" t="s">
        <v>144</v>
      </c>
      <c r="D20" s="19" t="s">
        <v>42</v>
      </c>
      <c r="E20" s="5" t="s">
        <v>31</v>
      </c>
      <c r="F20" s="7">
        <v>66.53</v>
      </c>
      <c r="G20" s="8" t="s">
        <v>27</v>
      </c>
      <c r="H20" s="5">
        <v>2</v>
      </c>
      <c r="I20" s="5" t="s">
        <v>26</v>
      </c>
      <c r="J20" s="9">
        <f t="shared" si="0"/>
        <v>68.53</v>
      </c>
    </row>
    <row r="21" spans="1:10" ht="18">
      <c r="A21" s="5">
        <v>84</v>
      </c>
      <c r="B21" s="18" t="s">
        <v>115</v>
      </c>
      <c r="C21" s="18" t="s">
        <v>9</v>
      </c>
      <c r="D21" s="19" t="s">
        <v>42</v>
      </c>
      <c r="E21" s="5" t="s">
        <v>31</v>
      </c>
      <c r="F21" s="7">
        <v>60.55</v>
      </c>
      <c r="G21" s="8" t="s">
        <v>27</v>
      </c>
      <c r="H21" s="5">
        <v>8</v>
      </c>
      <c r="I21" s="5" t="s">
        <v>26</v>
      </c>
      <c r="J21" s="9">
        <f t="shared" si="0"/>
        <v>68.55</v>
      </c>
    </row>
    <row r="22" spans="1:10" ht="18">
      <c r="A22" s="5">
        <v>31</v>
      </c>
      <c r="B22" s="18" t="s">
        <v>73</v>
      </c>
      <c r="C22" s="18" t="s">
        <v>156</v>
      </c>
      <c r="D22" s="19" t="s">
        <v>42</v>
      </c>
      <c r="E22" s="5" t="s">
        <v>31</v>
      </c>
      <c r="F22" s="7">
        <v>67.36</v>
      </c>
      <c r="G22" s="8" t="s">
        <v>27</v>
      </c>
      <c r="H22" s="5">
        <v>2</v>
      </c>
      <c r="I22" s="5" t="s">
        <v>26</v>
      </c>
      <c r="J22" s="9">
        <f>SUM(F22+H22)</f>
        <v>69.36</v>
      </c>
    </row>
    <row r="23" spans="1:10" ht="18">
      <c r="A23" s="5">
        <v>55</v>
      </c>
      <c r="B23" s="18" t="s">
        <v>93</v>
      </c>
      <c r="C23" s="18" t="s">
        <v>44</v>
      </c>
      <c r="D23" s="19" t="s">
        <v>42</v>
      </c>
      <c r="E23" s="5" t="s">
        <v>31</v>
      </c>
      <c r="F23" s="7">
        <v>70.55</v>
      </c>
      <c r="G23" s="8" t="s">
        <v>27</v>
      </c>
      <c r="H23" s="5">
        <v>0</v>
      </c>
      <c r="I23" s="5" t="s">
        <v>26</v>
      </c>
      <c r="J23" s="9">
        <f t="shared" si="0"/>
        <v>70.55</v>
      </c>
    </row>
    <row r="24" spans="1:10" ht="18">
      <c r="A24" s="5">
        <v>113</v>
      </c>
      <c r="B24" s="18" t="s">
        <v>138</v>
      </c>
      <c r="C24" s="18" t="s">
        <v>0</v>
      </c>
      <c r="D24" s="19" t="s">
        <v>42</v>
      </c>
      <c r="E24" s="5" t="s">
        <v>31</v>
      </c>
      <c r="F24" s="5">
        <v>68.6</v>
      </c>
      <c r="G24" s="8" t="s">
        <v>27</v>
      </c>
      <c r="H24" s="5">
        <v>2</v>
      </c>
      <c r="I24" s="5" t="s">
        <v>26</v>
      </c>
      <c r="J24" s="9">
        <f t="shared" si="0"/>
        <v>70.6</v>
      </c>
    </row>
    <row r="25" spans="1:10" ht="18">
      <c r="A25" s="31">
        <v>26</v>
      </c>
      <c r="B25" s="19" t="s">
        <v>157</v>
      </c>
      <c r="C25" s="19" t="s">
        <v>1</v>
      </c>
      <c r="D25" s="19" t="s">
        <v>42</v>
      </c>
      <c r="E25" s="31" t="s">
        <v>31</v>
      </c>
      <c r="F25" s="32">
        <v>68.74</v>
      </c>
      <c r="G25" s="33" t="s">
        <v>27</v>
      </c>
      <c r="H25" s="31">
        <v>2</v>
      </c>
      <c r="I25" s="31" t="s">
        <v>26</v>
      </c>
      <c r="J25" s="34">
        <f t="shared" si="0"/>
        <v>70.74</v>
      </c>
    </row>
    <row r="26" spans="1:10" ht="18">
      <c r="A26" s="5">
        <v>48</v>
      </c>
      <c r="B26" s="18" t="s">
        <v>88</v>
      </c>
      <c r="C26" s="18" t="s">
        <v>0</v>
      </c>
      <c r="D26" s="19" t="s">
        <v>42</v>
      </c>
      <c r="E26" s="5" t="s">
        <v>31</v>
      </c>
      <c r="F26" s="7">
        <v>68.95</v>
      </c>
      <c r="G26" s="8" t="s">
        <v>27</v>
      </c>
      <c r="H26" s="5">
        <v>2</v>
      </c>
      <c r="I26" s="5" t="s">
        <v>26</v>
      </c>
      <c r="J26" s="9">
        <f t="shared" si="0"/>
        <v>70.95</v>
      </c>
    </row>
    <row r="27" spans="1:10" ht="18">
      <c r="A27" s="5">
        <v>105</v>
      </c>
      <c r="B27" s="18" t="s">
        <v>130</v>
      </c>
      <c r="C27" s="18" t="s">
        <v>156</v>
      </c>
      <c r="D27" s="19" t="s">
        <v>42</v>
      </c>
      <c r="E27" s="5" t="s">
        <v>31</v>
      </c>
      <c r="F27" s="5">
        <v>68.05</v>
      </c>
      <c r="G27" s="8" t="s">
        <v>27</v>
      </c>
      <c r="H27" s="5">
        <v>3</v>
      </c>
      <c r="I27" s="5" t="s">
        <v>26</v>
      </c>
      <c r="J27" s="9">
        <f t="shared" si="0"/>
        <v>71.05</v>
      </c>
    </row>
    <row r="28" spans="1:10" ht="18">
      <c r="A28" s="5">
        <v>61</v>
      </c>
      <c r="B28" s="18" t="s">
        <v>96</v>
      </c>
      <c r="C28" s="18" t="s">
        <v>144</v>
      </c>
      <c r="D28" s="19" t="s">
        <v>42</v>
      </c>
      <c r="E28" s="5" t="s">
        <v>31</v>
      </c>
      <c r="F28" s="7">
        <v>71.35</v>
      </c>
      <c r="G28" s="8" t="s">
        <v>27</v>
      </c>
      <c r="H28" s="5">
        <v>0</v>
      </c>
      <c r="I28" s="5" t="s">
        <v>26</v>
      </c>
      <c r="J28" s="9">
        <f t="shared" si="0"/>
        <v>71.35</v>
      </c>
    </row>
    <row r="29" spans="1:10" ht="18">
      <c r="A29" s="5">
        <v>23</v>
      </c>
      <c r="B29" s="18" t="s">
        <v>67</v>
      </c>
      <c r="C29" s="18" t="s">
        <v>156</v>
      </c>
      <c r="D29" s="19" t="s">
        <v>42</v>
      </c>
      <c r="E29" s="5" t="s">
        <v>31</v>
      </c>
      <c r="F29" s="7">
        <v>73.99</v>
      </c>
      <c r="G29" s="8" t="s">
        <v>27</v>
      </c>
      <c r="H29" s="5">
        <v>0</v>
      </c>
      <c r="I29" s="5" t="s">
        <v>26</v>
      </c>
      <c r="J29" s="9">
        <f t="shared" si="0"/>
        <v>73.99</v>
      </c>
    </row>
    <row r="30" spans="1:10" ht="18">
      <c r="A30" s="5">
        <v>108</v>
      </c>
      <c r="B30" s="18" t="s">
        <v>133</v>
      </c>
      <c r="C30" s="18" t="s">
        <v>45</v>
      </c>
      <c r="D30" s="19" t="s">
        <v>42</v>
      </c>
      <c r="E30" s="5" t="s">
        <v>31</v>
      </c>
      <c r="F30" s="5">
        <v>74.34</v>
      </c>
      <c r="G30" s="8" t="s">
        <v>27</v>
      </c>
      <c r="H30" s="5">
        <v>0</v>
      </c>
      <c r="I30" s="5" t="s">
        <v>26</v>
      </c>
      <c r="J30" s="9">
        <f t="shared" si="0"/>
        <v>74.34</v>
      </c>
    </row>
    <row r="31" spans="1:10" ht="18">
      <c r="A31" s="5">
        <v>50</v>
      </c>
      <c r="B31" s="18" t="s">
        <v>90</v>
      </c>
      <c r="C31" s="18" t="s">
        <v>45</v>
      </c>
      <c r="D31" s="19" t="s">
        <v>42</v>
      </c>
      <c r="E31" s="5" t="s">
        <v>31</v>
      </c>
      <c r="F31" s="7">
        <v>73.25</v>
      </c>
      <c r="G31" s="8" t="s">
        <v>27</v>
      </c>
      <c r="H31" s="5">
        <v>2</v>
      </c>
      <c r="I31" s="5" t="s">
        <v>26</v>
      </c>
      <c r="J31" s="9">
        <f t="shared" si="0"/>
        <v>75.25</v>
      </c>
    </row>
    <row r="32" spans="1:10" ht="18">
      <c r="A32" s="5">
        <v>43</v>
      </c>
      <c r="B32" s="18" t="s">
        <v>83</v>
      </c>
      <c r="C32" s="18" t="s">
        <v>146</v>
      </c>
      <c r="D32" s="19" t="s">
        <v>42</v>
      </c>
      <c r="E32" s="5" t="s">
        <v>31</v>
      </c>
      <c r="F32" s="7">
        <v>70.54</v>
      </c>
      <c r="G32" s="8" t="s">
        <v>27</v>
      </c>
      <c r="H32" s="5">
        <v>5</v>
      </c>
      <c r="I32" s="5" t="s">
        <v>26</v>
      </c>
      <c r="J32" s="9">
        <f t="shared" si="0"/>
        <v>75.54</v>
      </c>
    </row>
    <row r="33" spans="1:10" ht="18">
      <c r="A33" s="5">
        <v>85</v>
      </c>
      <c r="B33" s="18" t="s">
        <v>116</v>
      </c>
      <c r="C33" s="18" t="s">
        <v>146</v>
      </c>
      <c r="D33" s="19" t="s">
        <v>42</v>
      </c>
      <c r="E33" s="5" t="s">
        <v>31</v>
      </c>
      <c r="F33" s="5">
        <v>62.14</v>
      </c>
      <c r="G33" s="8" t="s">
        <v>27</v>
      </c>
      <c r="H33" s="5">
        <v>14</v>
      </c>
      <c r="I33" s="5" t="s">
        <v>26</v>
      </c>
      <c r="J33" s="9">
        <f t="shared" si="0"/>
        <v>76.14</v>
      </c>
    </row>
    <row r="34" spans="1:10" ht="18">
      <c r="A34" s="5">
        <v>74</v>
      </c>
      <c r="B34" s="18" t="s">
        <v>106</v>
      </c>
      <c r="C34" s="18" t="s">
        <v>144</v>
      </c>
      <c r="D34" s="19" t="s">
        <v>42</v>
      </c>
      <c r="E34" s="5" t="s">
        <v>31</v>
      </c>
      <c r="F34" s="7">
        <v>65.13</v>
      </c>
      <c r="G34" s="8" t="s">
        <v>27</v>
      </c>
      <c r="H34" s="5">
        <v>12</v>
      </c>
      <c r="I34" s="5" t="s">
        <v>26</v>
      </c>
      <c r="J34" s="9">
        <f t="shared" si="0"/>
        <v>77.13</v>
      </c>
    </row>
    <row r="35" spans="1:10" ht="18">
      <c r="A35" s="5">
        <v>27</v>
      </c>
      <c r="B35" s="18" t="s">
        <v>70</v>
      </c>
      <c r="C35" s="18" t="s">
        <v>1</v>
      </c>
      <c r="D35" s="19" t="s">
        <v>42</v>
      </c>
      <c r="E35" s="5" t="s">
        <v>31</v>
      </c>
      <c r="F35" s="5">
        <v>64.51</v>
      </c>
      <c r="G35" s="8" t="s">
        <v>33</v>
      </c>
      <c r="H35" s="5">
        <v>15</v>
      </c>
      <c r="I35" s="5" t="s">
        <v>26</v>
      </c>
      <c r="J35" s="9">
        <f t="shared" si="0"/>
        <v>79.51</v>
      </c>
    </row>
    <row r="36" spans="1:10" ht="18">
      <c r="A36" s="5">
        <v>6</v>
      </c>
      <c r="B36" s="18" t="s">
        <v>52</v>
      </c>
      <c r="C36" s="18" t="s">
        <v>45</v>
      </c>
      <c r="D36" s="19" t="s">
        <v>42</v>
      </c>
      <c r="E36" s="5" t="s">
        <v>31</v>
      </c>
      <c r="F36" s="16">
        <v>78.47</v>
      </c>
      <c r="G36" s="8" t="s">
        <v>27</v>
      </c>
      <c r="H36" s="5">
        <v>2</v>
      </c>
      <c r="I36" s="5" t="s">
        <v>26</v>
      </c>
      <c r="J36" s="9">
        <f t="shared" si="0"/>
        <v>80.47</v>
      </c>
    </row>
    <row r="37" spans="1:10" ht="18">
      <c r="A37" s="5">
        <v>45</v>
      </c>
      <c r="B37" s="18" t="s">
        <v>85</v>
      </c>
      <c r="C37" s="18" t="s">
        <v>44</v>
      </c>
      <c r="D37" s="19" t="s">
        <v>42</v>
      </c>
      <c r="E37" s="5" t="s">
        <v>31</v>
      </c>
      <c r="F37" s="7">
        <v>76.68</v>
      </c>
      <c r="G37" s="8" t="s">
        <v>27</v>
      </c>
      <c r="H37" s="5">
        <v>5</v>
      </c>
      <c r="I37" s="5" t="s">
        <v>26</v>
      </c>
      <c r="J37" s="9">
        <f t="shared" si="0"/>
        <v>81.68</v>
      </c>
    </row>
    <row r="38" spans="1:10" ht="18">
      <c r="A38" s="5">
        <v>1</v>
      </c>
      <c r="B38" s="18" t="s">
        <v>48</v>
      </c>
      <c r="C38" s="18" t="s">
        <v>44</v>
      </c>
      <c r="D38" s="19" t="s">
        <v>42</v>
      </c>
      <c r="E38" s="5" t="s">
        <v>31</v>
      </c>
      <c r="F38" s="7">
        <v>78.27</v>
      </c>
      <c r="G38" s="8" t="s">
        <v>27</v>
      </c>
      <c r="H38" s="5">
        <v>4</v>
      </c>
      <c r="I38" s="5" t="s">
        <v>26</v>
      </c>
      <c r="J38" s="9">
        <f t="shared" si="0"/>
        <v>82.27</v>
      </c>
    </row>
    <row r="39" spans="1:10" s="35" customFormat="1" ht="18">
      <c r="A39" s="5">
        <v>110</v>
      </c>
      <c r="B39" s="18" t="s">
        <v>135</v>
      </c>
      <c r="C39" s="18" t="s">
        <v>9</v>
      </c>
      <c r="D39" s="19" t="s">
        <v>42</v>
      </c>
      <c r="E39" s="5" t="s">
        <v>31</v>
      </c>
      <c r="F39" s="5">
        <v>74.74</v>
      </c>
      <c r="G39" s="8" t="s">
        <v>27</v>
      </c>
      <c r="H39" s="5">
        <v>10</v>
      </c>
      <c r="I39" s="5" t="s">
        <v>26</v>
      </c>
      <c r="J39" s="9">
        <f t="shared" si="0"/>
        <v>84.74</v>
      </c>
    </row>
    <row r="40" spans="1:10" ht="18">
      <c r="A40" s="5">
        <v>32</v>
      </c>
      <c r="B40" s="18" t="s">
        <v>74</v>
      </c>
      <c r="C40" s="18" t="s">
        <v>144</v>
      </c>
      <c r="D40" s="19" t="s">
        <v>42</v>
      </c>
      <c r="E40" s="5" t="s">
        <v>31</v>
      </c>
      <c r="F40" s="7">
        <v>71.18</v>
      </c>
      <c r="G40" s="8" t="s">
        <v>27</v>
      </c>
      <c r="H40" s="5">
        <v>23</v>
      </c>
      <c r="I40" s="5" t="s">
        <v>26</v>
      </c>
      <c r="J40" s="9">
        <f t="shared" si="0"/>
        <v>94.18</v>
      </c>
    </row>
    <row r="41" spans="1:10" ht="18">
      <c r="A41" s="5">
        <v>92</v>
      </c>
      <c r="B41" s="18" t="s">
        <v>121</v>
      </c>
      <c r="C41" s="18" t="s">
        <v>44</v>
      </c>
      <c r="D41" s="19" t="s">
        <v>42</v>
      </c>
      <c r="E41" s="5" t="s">
        <v>31</v>
      </c>
      <c r="F41" s="7">
        <v>74.92</v>
      </c>
      <c r="G41" s="8" t="s">
        <v>27</v>
      </c>
      <c r="H41" s="5">
        <v>21</v>
      </c>
      <c r="I41" s="5" t="s">
        <v>26</v>
      </c>
      <c r="J41" s="9">
        <f t="shared" si="0"/>
        <v>95.92</v>
      </c>
    </row>
    <row r="42" spans="1:10" ht="18">
      <c r="A42" s="5">
        <v>56</v>
      </c>
      <c r="B42" s="18" t="s">
        <v>19</v>
      </c>
      <c r="C42" s="18" t="s">
        <v>5</v>
      </c>
      <c r="D42" s="19" t="s">
        <v>3</v>
      </c>
      <c r="E42" s="5" t="s">
        <v>31</v>
      </c>
      <c r="F42" s="7">
        <v>65.4</v>
      </c>
      <c r="G42" s="8" t="s">
        <v>27</v>
      </c>
      <c r="H42" s="5">
        <v>0</v>
      </c>
      <c r="I42" s="5" t="s">
        <v>26</v>
      </c>
      <c r="J42" s="9">
        <f t="shared" si="0"/>
        <v>65.4</v>
      </c>
    </row>
    <row r="43" spans="1:10" ht="18">
      <c r="A43" s="5">
        <v>90</v>
      </c>
      <c r="B43" s="18" t="s">
        <v>120</v>
      </c>
      <c r="C43" s="18" t="s">
        <v>43</v>
      </c>
      <c r="D43" s="19" t="s">
        <v>3</v>
      </c>
      <c r="E43" s="5" t="s">
        <v>31</v>
      </c>
      <c r="F43" s="7">
        <v>66.79</v>
      </c>
      <c r="G43" s="8" t="s">
        <v>27</v>
      </c>
      <c r="H43" s="5">
        <v>0</v>
      </c>
      <c r="I43" s="5" t="s">
        <v>26</v>
      </c>
      <c r="J43" s="9">
        <f t="shared" si="0"/>
        <v>66.79</v>
      </c>
    </row>
    <row r="44" spans="1:10" ht="18">
      <c r="A44" s="5">
        <v>24</v>
      </c>
      <c r="B44" s="18" t="s">
        <v>68</v>
      </c>
      <c r="C44" s="18" t="s">
        <v>43</v>
      </c>
      <c r="D44" s="19" t="s">
        <v>3</v>
      </c>
      <c r="E44" s="5" t="s">
        <v>31</v>
      </c>
      <c r="F44" s="7">
        <v>70.24</v>
      </c>
      <c r="G44" s="8" t="s">
        <v>27</v>
      </c>
      <c r="H44" s="5">
        <v>0</v>
      </c>
      <c r="I44" s="5" t="s">
        <v>26</v>
      </c>
      <c r="J44" s="9">
        <f t="shared" si="0"/>
        <v>70.24</v>
      </c>
    </row>
    <row r="45" spans="1:10" ht="18">
      <c r="A45" s="5">
        <v>78</v>
      </c>
      <c r="B45" s="18" t="s">
        <v>109</v>
      </c>
      <c r="C45" s="18" t="s">
        <v>43</v>
      </c>
      <c r="D45" s="19" t="s">
        <v>3</v>
      </c>
      <c r="E45" s="5" t="s">
        <v>31</v>
      </c>
      <c r="F45" s="7">
        <v>70.46</v>
      </c>
      <c r="G45" s="8" t="s">
        <v>27</v>
      </c>
      <c r="H45" s="5">
        <v>0</v>
      </c>
      <c r="I45" s="5" t="s">
        <v>26</v>
      </c>
      <c r="J45" s="9">
        <f t="shared" si="0"/>
        <v>70.46</v>
      </c>
    </row>
    <row r="46" spans="1:10" ht="18">
      <c r="A46" s="5">
        <v>93</v>
      </c>
      <c r="B46" s="18" t="s">
        <v>122</v>
      </c>
      <c r="C46" s="18" t="s">
        <v>43</v>
      </c>
      <c r="D46" s="19" t="s">
        <v>3</v>
      </c>
      <c r="E46" s="5" t="s">
        <v>31</v>
      </c>
      <c r="F46" s="7">
        <v>64.83</v>
      </c>
      <c r="G46" s="8" t="s">
        <v>27</v>
      </c>
      <c r="H46" s="5">
        <v>6</v>
      </c>
      <c r="I46" s="5" t="s">
        <v>26</v>
      </c>
      <c r="J46" s="9">
        <f t="shared" si="0"/>
        <v>70.83</v>
      </c>
    </row>
    <row r="47" spans="1:10" ht="18">
      <c r="A47" s="5">
        <v>12</v>
      </c>
      <c r="B47" s="20" t="s">
        <v>57</v>
      </c>
      <c r="C47" s="20" t="s">
        <v>185</v>
      </c>
      <c r="D47" s="19" t="s">
        <v>3</v>
      </c>
      <c r="E47" s="5" t="s">
        <v>31</v>
      </c>
      <c r="F47" s="7">
        <v>71.37</v>
      </c>
      <c r="G47" s="8" t="s">
        <v>27</v>
      </c>
      <c r="H47" s="5">
        <v>0</v>
      </c>
      <c r="I47" s="5" t="s">
        <v>26</v>
      </c>
      <c r="J47" s="9">
        <f t="shared" si="0"/>
        <v>71.37</v>
      </c>
    </row>
    <row r="48" spans="1:10" ht="18">
      <c r="A48" s="5">
        <v>91</v>
      </c>
      <c r="B48" s="18" t="s">
        <v>15</v>
      </c>
      <c r="C48" s="18" t="s">
        <v>5</v>
      </c>
      <c r="D48" s="19" t="s">
        <v>3</v>
      </c>
      <c r="E48" s="5" t="s">
        <v>31</v>
      </c>
      <c r="F48" s="7">
        <v>71.4</v>
      </c>
      <c r="G48" s="8" t="s">
        <v>27</v>
      </c>
      <c r="H48" s="5">
        <v>0</v>
      </c>
      <c r="I48" s="5" t="s">
        <v>26</v>
      </c>
      <c r="J48" s="9">
        <f t="shared" si="0"/>
        <v>71.4</v>
      </c>
    </row>
    <row r="49" spans="1:10" ht="18">
      <c r="A49" s="5">
        <v>11</v>
      </c>
      <c r="B49" s="18" t="s">
        <v>56</v>
      </c>
      <c r="C49" s="18" t="s">
        <v>43</v>
      </c>
      <c r="D49" s="19" t="s">
        <v>3</v>
      </c>
      <c r="E49" s="5" t="s">
        <v>31</v>
      </c>
      <c r="F49" s="7">
        <v>72.07</v>
      </c>
      <c r="G49" s="8" t="s">
        <v>27</v>
      </c>
      <c r="H49" s="5">
        <v>0</v>
      </c>
      <c r="I49" s="5" t="s">
        <v>26</v>
      </c>
      <c r="J49" s="9">
        <f t="shared" si="0"/>
        <v>72.07</v>
      </c>
    </row>
    <row r="50" spans="1:10" ht="18">
      <c r="A50" s="5">
        <v>115</v>
      </c>
      <c r="B50" s="18" t="s">
        <v>12</v>
      </c>
      <c r="C50" s="18" t="s">
        <v>5</v>
      </c>
      <c r="D50" s="19" t="s">
        <v>3</v>
      </c>
      <c r="E50" s="5" t="s">
        <v>31</v>
      </c>
      <c r="F50" s="5">
        <v>72.51</v>
      </c>
      <c r="G50" s="8" t="s">
        <v>27</v>
      </c>
      <c r="H50" s="5">
        <v>0</v>
      </c>
      <c r="I50" s="5" t="s">
        <v>26</v>
      </c>
      <c r="J50" s="9">
        <f t="shared" si="0"/>
        <v>72.51</v>
      </c>
    </row>
    <row r="51" spans="1:10" ht="18">
      <c r="A51" s="5">
        <v>29</v>
      </c>
      <c r="B51" s="18" t="s">
        <v>72</v>
      </c>
      <c r="C51" s="18" t="s">
        <v>5</v>
      </c>
      <c r="D51" s="19" t="s">
        <v>3</v>
      </c>
      <c r="E51" s="5" t="s">
        <v>31</v>
      </c>
      <c r="F51" s="7">
        <v>73.52</v>
      </c>
      <c r="G51" s="8" t="s">
        <v>27</v>
      </c>
      <c r="H51" s="5">
        <v>0</v>
      </c>
      <c r="I51" s="5" t="s">
        <v>26</v>
      </c>
      <c r="J51" s="9">
        <f t="shared" si="0"/>
        <v>73.52</v>
      </c>
    </row>
    <row r="52" spans="1:10" ht="18">
      <c r="A52" s="5">
        <v>28</v>
      </c>
      <c r="B52" s="20" t="s">
        <v>71</v>
      </c>
      <c r="C52" s="20" t="s">
        <v>185</v>
      </c>
      <c r="D52" s="19" t="s">
        <v>3</v>
      </c>
      <c r="E52" s="5" t="s">
        <v>31</v>
      </c>
      <c r="F52" s="5">
        <v>71.84</v>
      </c>
      <c r="G52" s="8" t="s">
        <v>27</v>
      </c>
      <c r="H52" s="5">
        <v>3</v>
      </c>
      <c r="I52" s="5" t="s">
        <v>26</v>
      </c>
      <c r="J52" s="9">
        <f t="shared" si="0"/>
        <v>74.84</v>
      </c>
    </row>
    <row r="53" spans="1:10" ht="18">
      <c r="A53" s="5">
        <v>52</v>
      </c>
      <c r="B53" s="18" t="s">
        <v>17</v>
      </c>
      <c r="C53" s="20" t="s">
        <v>2</v>
      </c>
      <c r="D53" s="19" t="s">
        <v>3</v>
      </c>
      <c r="E53" s="5" t="s">
        <v>31</v>
      </c>
      <c r="F53" s="7">
        <v>70.03</v>
      </c>
      <c r="G53" s="8" t="s">
        <v>27</v>
      </c>
      <c r="H53" s="5">
        <v>5</v>
      </c>
      <c r="I53" s="5" t="s">
        <v>26</v>
      </c>
      <c r="J53" s="9">
        <f t="shared" si="0"/>
        <v>75.03</v>
      </c>
    </row>
    <row r="54" spans="1:10" ht="18">
      <c r="A54" s="5">
        <v>118</v>
      </c>
      <c r="B54" s="18" t="s">
        <v>4</v>
      </c>
      <c r="C54" s="18" t="s">
        <v>5</v>
      </c>
      <c r="D54" s="19" t="s">
        <v>3</v>
      </c>
      <c r="E54" s="5" t="s">
        <v>31</v>
      </c>
      <c r="F54" s="5">
        <v>71.1</v>
      </c>
      <c r="G54" s="8" t="s">
        <v>27</v>
      </c>
      <c r="H54" s="5">
        <v>4</v>
      </c>
      <c r="I54" s="5" t="s">
        <v>26</v>
      </c>
      <c r="J54" s="9">
        <f t="shared" si="0"/>
        <v>75.1</v>
      </c>
    </row>
    <row r="55" spans="1:10" ht="18">
      <c r="A55" s="5">
        <v>112</v>
      </c>
      <c r="B55" s="18" t="s">
        <v>137</v>
      </c>
      <c r="C55" s="18" t="s">
        <v>150</v>
      </c>
      <c r="D55" s="19" t="s">
        <v>3</v>
      </c>
      <c r="E55" s="5" t="s">
        <v>31</v>
      </c>
      <c r="F55" s="5">
        <v>75.52</v>
      </c>
      <c r="G55" s="8" t="s">
        <v>27</v>
      </c>
      <c r="H55" s="5">
        <v>0</v>
      </c>
      <c r="I55" s="5" t="s">
        <v>26</v>
      </c>
      <c r="J55" s="9">
        <f t="shared" si="0"/>
        <v>75.52</v>
      </c>
    </row>
    <row r="56" spans="1:10" ht="18">
      <c r="A56" s="5">
        <v>37</v>
      </c>
      <c r="B56" s="18" t="s">
        <v>79</v>
      </c>
      <c r="C56" s="18" t="s">
        <v>43</v>
      </c>
      <c r="D56" s="19" t="s">
        <v>3</v>
      </c>
      <c r="E56" s="5" t="s">
        <v>31</v>
      </c>
      <c r="F56" s="7">
        <v>75.67</v>
      </c>
      <c r="G56" s="8" t="s">
        <v>27</v>
      </c>
      <c r="H56" s="5">
        <v>0</v>
      </c>
      <c r="I56" s="5" t="s">
        <v>26</v>
      </c>
      <c r="J56" s="9">
        <f t="shared" si="0"/>
        <v>75.67</v>
      </c>
    </row>
    <row r="57" spans="1:10" ht="18">
      <c r="A57" s="5">
        <v>79</v>
      </c>
      <c r="B57" s="20" t="s">
        <v>110</v>
      </c>
      <c r="C57" s="20" t="s">
        <v>185</v>
      </c>
      <c r="D57" s="19" t="s">
        <v>3</v>
      </c>
      <c r="E57" s="5" t="s">
        <v>31</v>
      </c>
      <c r="F57" s="5">
        <v>76.13</v>
      </c>
      <c r="G57" s="8" t="s">
        <v>27</v>
      </c>
      <c r="H57" s="5">
        <v>0</v>
      </c>
      <c r="I57" s="5" t="s">
        <v>26</v>
      </c>
      <c r="J57" s="9">
        <f t="shared" si="0"/>
        <v>76.13</v>
      </c>
    </row>
    <row r="58" spans="1:10" ht="18">
      <c r="A58" s="5">
        <v>33</v>
      </c>
      <c r="B58" s="20" t="s">
        <v>75</v>
      </c>
      <c r="C58" s="20" t="s">
        <v>185</v>
      </c>
      <c r="D58" s="19" t="s">
        <v>3</v>
      </c>
      <c r="E58" s="5" t="s">
        <v>31</v>
      </c>
      <c r="F58" s="7">
        <v>79.81</v>
      </c>
      <c r="G58" s="8" t="s">
        <v>27</v>
      </c>
      <c r="H58" s="5">
        <v>0</v>
      </c>
      <c r="I58" s="5" t="s">
        <v>26</v>
      </c>
      <c r="J58" s="9">
        <f t="shared" si="0"/>
        <v>79.81</v>
      </c>
    </row>
    <row r="59" spans="1:10" ht="18">
      <c r="A59" s="5">
        <v>80</v>
      </c>
      <c r="B59" s="18" t="s">
        <v>111</v>
      </c>
      <c r="C59" s="18" t="s">
        <v>43</v>
      </c>
      <c r="D59" s="19" t="s">
        <v>3</v>
      </c>
      <c r="E59" s="5" t="s">
        <v>31</v>
      </c>
      <c r="F59" s="7">
        <v>82.08</v>
      </c>
      <c r="G59" s="8" t="s">
        <v>27</v>
      </c>
      <c r="H59" s="5">
        <v>4</v>
      </c>
      <c r="I59" s="5" t="s">
        <v>26</v>
      </c>
      <c r="J59" s="9">
        <f t="shared" si="0"/>
        <v>86.08</v>
      </c>
    </row>
    <row r="60" spans="1:10" ht="18">
      <c r="A60" s="5">
        <v>34</v>
      </c>
      <c r="B60" s="18" t="s">
        <v>76</v>
      </c>
      <c r="C60" s="18" t="s">
        <v>43</v>
      </c>
      <c r="D60" s="19" t="s">
        <v>3</v>
      </c>
      <c r="E60" s="5" t="s">
        <v>31</v>
      </c>
      <c r="F60" s="5">
        <v>81.68</v>
      </c>
      <c r="G60" s="8" t="s">
        <v>27</v>
      </c>
      <c r="H60" s="5">
        <v>5</v>
      </c>
      <c r="I60" s="5" t="s">
        <v>26</v>
      </c>
      <c r="J60" s="9">
        <f t="shared" si="0"/>
        <v>86.68</v>
      </c>
    </row>
    <row r="61" spans="1:10" ht="18">
      <c r="A61" s="5">
        <v>114</v>
      </c>
      <c r="B61" s="18" t="s">
        <v>139</v>
      </c>
      <c r="C61" s="18" t="s">
        <v>142</v>
      </c>
      <c r="D61" s="19" t="s">
        <v>8</v>
      </c>
      <c r="E61" s="5" t="s">
        <v>31</v>
      </c>
      <c r="F61" s="5">
        <v>57.65</v>
      </c>
      <c r="G61" s="8" t="s">
        <v>27</v>
      </c>
      <c r="H61" s="5">
        <v>2</v>
      </c>
      <c r="I61" s="5" t="s">
        <v>26</v>
      </c>
      <c r="J61" s="9">
        <f t="shared" si="0"/>
        <v>59.65</v>
      </c>
    </row>
    <row r="62" spans="1:10" ht="18">
      <c r="A62" s="5">
        <v>70</v>
      </c>
      <c r="B62" s="18" t="s">
        <v>102</v>
      </c>
      <c r="C62" s="18" t="s">
        <v>7</v>
      </c>
      <c r="D62" s="19" t="s">
        <v>8</v>
      </c>
      <c r="E62" s="5" t="s">
        <v>31</v>
      </c>
      <c r="F62" s="5">
        <v>60.65</v>
      </c>
      <c r="G62" s="8" t="s">
        <v>27</v>
      </c>
      <c r="H62" s="5">
        <v>0</v>
      </c>
      <c r="I62" s="5" t="s">
        <v>26</v>
      </c>
      <c r="J62" s="9">
        <f t="shared" si="0"/>
        <v>60.65</v>
      </c>
    </row>
    <row r="63" spans="1:10" ht="18">
      <c r="A63" s="5">
        <v>106</v>
      </c>
      <c r="B63" s="18" t="s">
        <v>131</v>
      </c>
      <c r="C63" s="18" t="s">
        <v>142</v>
      </c>
      <c r="D63" s="19" t="s">
        <v>8</v>
      </c>
      <c r="E63" s="5" t="s">
        <v>31</v>
      </c>
      <c r="F63" s="5">
        <v>58.4</v>
      </c>
      <c r="G63" s="8" t="s">
        <v>27</v>
      </c>
      <c r="H63" s="5">
        <v>4</v>
      </c>
      <c r="I63" s="5" t="s">
        <v>26</v>
      </c>
      <c r="J63" s="9">
        <f t="shared" si="0"/>
        <v>62.4</v>
      </c>
    </row>
    <row r="64" spans="1:10" ht="18">
      <c r="A64" s="5">
        <v>14</v>
      </c>
      <c r="B64" s="18" t="s">
        <v>59</v>
      </c>
      <c r="C64" s="18" t="s">
        <v>30</v>
      </c>
      <c r="D64" s="19" t="s">
        <v>8</v>
      </c>
      <c r="E64" s="5" t="s">
        <v>31</v>
      </c>
      <c r="F64" s="7">
        <v>63.6</v>
      </c>
      <c r="G64" s="8" t="s">
        <v>27</v>
      </c>
      <c r="H64" s="5">
        <v>0</v>
      </c>
      <c r="I64" s="5" t="s">
        <v>26</v>
      </c>
      <c r="J64" s="9">
        <f t="shared" si="0"/>
        <v>63.6</v>
      </c>
    </row>
    <row r="65" spans="1:10" ht="18">
      <c r="A65" s="5">
        <v>2</v>
      </c>
      <c r="B65" s="20" t="s">
        <v>49</v>
      </c>
      <c r="C65" s="20" t="s">
        <v>141</v>
      </c>
      <c r="D65" s="19" t="s">
        <v>8</v>
      </c>
      <c r="E65" s="5" t="s">
        <v>31</v>
      </c>
      <c r="F65" s="7">
        <v>64.45</v>
      </c>
      <c r="G65" s="8" t="s">
        <v>27</v>
      </c>
      <c r="H65" s="5">
        <v>0</v>
      </c>
      <c r="I65" s="5" t="s">
        <v>26</v>
      </c>
      <c r="J65" s="9">
        <f t="shared" si="0"/>
        <v>64.45</v>
      </c>
    </row>
    <row r="66" spans="1:10" ht="18">
      <c r="A66" s="5">
        <v>30</v>
      </c>
      <c r="B66" s="18" t="s">
        <v>22</v>
      </c>
      <c r="C66" s="20" t="s">
        <v>2</v>
      </c>
      <c r="D66" s="19" t="s">
        <v>8</v>
      </c>
      <c r="E66" s="5" t="s">
        <v>31</v>
      </c>
      <c r="F66" s="7">
        <v>64.55</v>
      </c>
      <c r="G66" s="8" t="s">
        <v>27</v>
      </c>
      <c r="H66" s="5">
        <v>0</v>
      </c>
      <c r="I66" s="5" t="s">
        <v>26</v>
      </c>
      <c r="J66" s="9">
        <f t="shared" si="0"/>
        <v>64.55</v>
      </c>
    </row>
    <row r="67" spans="1:10" ht="18">
      <c r="A67" s="5">
        <v>19</v>
      </c>
      <c r="B67" s="18" t="s">
        <v>64</v>
      </c>
      <c r="C67" s="18" t="s">
        <v>142</v>
      </c>
      <c r="D67" s="19" t="s">
        <v>8</v>
      </c>
      <c r="E67" s="5" t="s">
        <v>31</v>
      </c>
      <c r="F67" s="7">
        <v>64.63</v>
      </c>
      <c r="G67" s="8" t="s">
        <v>27</v>
      </c>
      <c r="H67" s="5">
        <v>0</v>
      </c>
      <c r="I67" s="5" t="s">
        <v>26</v>
      </c>
      <c r="J67" s="9">
        <f t="shared" si="0"/>
        <v>64.63</v>
      </c>
    </row>
    <row r="68" spans="1:10" ht="18">
      <c r="A68" s="5">
        <v>77</v>
      </c>
      <c r="B68" s="18" t="s">
        <v>108</v>
      </c>
      <c r="C68" s="18" t="s">
        <v>46</v>
      </c>
      <c r="D68" s="19" t="s">
        <v>8</v>
      </c>
      <c r="E68" s="5" t="s">
        <v>31</v>
      </c>
      <c r="F68" s="7">
        <v>62.75</v>
      </c>
      <c r="G68" s="8" t="s">
        <v>27</v>
      </c>
      <c r="H68" s="5">
        <v>2</v>
      </c>
      <c r="I68" s="5" t="s">
        <v>26</v>
      </c>
      <c r="J68" s="9">
        <f t="shared" si="0"/>
        <v>64.75</v>
      </c>
    </row>
    <row r="69" spans="1:10" ht="18">
      <c r="A69" s="5">
        <v>17</v>
      </c>
      <c r="B69" s="18" t="s">
        <v>62</v>
      </c>
      <c r="C69" s="18" t="s">
        <v>46</v>
      </c>
      <c r="D69" s="19" t="s">
        <v>8</v>
      </c>
      <c r="E69" s="5" t="s">
        <v>31</v>
      </c>
      <c r="F69" s="7">
        <v>65</v>
      </c>
      <c r="G69" s="8" t="s">
        <v>27</v>
      </c>
      <c r="H69" s="5">
        <v>0</v>
      </c>
      <c r="I69" s="5" t="s">
        <v>26</v>
      </c>
      <c r="J69" s="9">
        <f t="shared" si="0"/>
        <v>65</v>
      </c>
    </row>
    <row r="70" spans="1:10" ht="18">
      <c r="A70" s="5">
        <v>47</v>
      </c>
      <c r="B70" s="18" t="s">
        <v>87</v>
      </c>
      <c r="C70" s="18" t="s">
        <v>7</v>
      </c>
      <c r="D70" s="19" t="s">
        <v>8</v>
      </c>
      <c r="E70" s="5" t="s">
        <v>31</v>
      </c>
      <c r="F70" s="7">
        <v>63.26</v>
      </c>
      <c r="G70" s="8" t="s">
        <v>27</v>
      </c>
      <c r="H70" s="5">
        <v>2</v>
      </c>
      <c r="I70" s="5" t="s">
        <v>26</v>
      </c>
      <c r="J70" s="9">
        <f t="shared" si="0"/>
        <v>65.25999999999999</v>
      </c>
    </row>
    <row r="71" spans="1:10" ht="18">
      <c r="A71" s="5">
        <v>109</v>
      </c>
      <c r="B71" s="20" t="s">
        <v>134</v>
      </c>
      <c r="C71" s="20" t="s">
        <v>141</v>
      </c>
      <c r="D71" s="19" t="s">
        <v>8</v>
      </c>
      <c r="E71" s="5" t="s">
        <v>31</v>
      </c>
      <c r="F71" s="5">
        <v>65.33</v>
      </c>
      <c r="G71" s="8" t="s">
        <v>27</v>
      </c>
      <c r="H71" s="5">
        <v>0</v>
      </c>
      <c r="I71" s="5" t="s">
        <v>26</v>
      </c>
      <c r="J71" s="9">
        <f t="shared" si="0"/>
        <v>65.33</v>
      </c>
    </row>
    <row r="72" spans="1:10" ht="18">
      <c r="A72" s="5">
        <v>36</v>
      </c>
      <c r="B72" s="18" t="s">
        <v>78</v>
      </c>
      <c r="C72" s="20" t="s">
        <v>2</v>
      </c>
      <c r="D72" s="19" t="s">
        <v>8</v>
      </c>
      <c r="E72" s="5" t="s">
        <v>31</v>
      </c>
      <c r="F72" s="5">
        <v>65.68</v>
      </c>
      <c r="G72" s="8" t="s">
        <v>27</v>
      </c>
      <c r="H72" s="5">
        <v>0</v>
      </c>
      <c r="I72" s="5" t="s">
        <v>26</v>
      </c>
      <c r="J72" s="9">
        <f t="shared" si="0"/>
        <v>65.68</v>
      </c>
    </row>
    <row r="73" spans="1:10" ht="18">
      <c r="A73" s="5">
        <v>51</v>
      </c>
      <c r="B73" s="18" t="s">
        <v>91</v>
      </c>
      <c r="C73" s="18" t="s">
        <v>142</v>
      </c>
      <c r="D73" s="19" t="s">
        <v>8</v>
      </c>
      <c r="E73" s="5" t="s">
        <v>31</v>
      </c>
      <c r="F73" s="7">
        <v>64.23</v>
      </c>
      <c r="G73" s="8" t="s">
        <v>27</v>
      </c>
      <c r="H73" s="5">
        <v>2</v>
      </c>
      <c r="I73" s="5" t="s">
        <v>26</v>
      </c>
      <c r="J73" s="9">
        <f t="shared" si="0"/>
        <v>66.23</v>
      </c>
    </row>
    <row r="74" spans="1:10" ht="18">
      <c r="A74" s="5">
        <v>3</v>
      </c>
      <c r="B74" s="18" t="s">
        <v>50</v>
      </c>
      <c r="C74" s="18" t="s">
        <v>142</v>
      </c>
      <c r="D74" s="19" t="s">
        <v>8</v>
      </c>
      <c r="E74" s="5" t="s">
        <v>31</v>
      </c>
      <c r="F74" s="7">
        <v>62.6</v>
      </c>
      <c r="G74" s="8" t="s">
        <v>27</v>
      </c>
      <c r="H74" s="5">
        <v>4</v>
      </c>
      <c r="I74" s="5" t="s">
        <v>26</v>
      </c>
      <c r="J74" s="9">
        <f t="shared" si="0"/>
        <v>66.6</v>
      </c>
    </row>
    <row r="75" spans="1:10" ht="18">
      <c r="A75" s="5">
        <v>57</v>
      </c>
      <c r="B75" s="18" t="s">
        <v>94</v>
      </c>
      <c r="C75" s="18" t="s">
        <v>30</v>
      </c>
      <c r="D75" s="19" t="s">
        <v>8</v>
      </c>
      <c r="E75" s="5" t="s">
        <v>31</v>
      </c>
      <c r="F75" s="5">
        <v>66.63</v>
      </c>
      <c r="G75" s="8" t="s">
        <v>27</v>
      </c>
      <c r="H75" s="5">
        <v>0</v>
      </c>
      <c r="I75" s="5" t="s">
        <v>26</v>
      </c>
      <c r="J75" s="9">
        <f t="shared" si="0"/>
        <v>66.63</v>
      </c>
    </row>
    <row r="76" spans="1:10" ht="18">
      <c r="A76" s="5">
        <v>86</v>
      </c>
      <c r="B76" s="18" t="s">
        <v>13</v>
      </c>
      <c r="C76" s="20" t="s">
        <v>2</v>
      </c>
      <c r="D76" s="19" t="s">
        <v>8</v>
      </c>
      <c r="E76" s="5" t="s">
        <v>31</v>
      </c>
      <c r="F76" s="7">
        <v>66.91</v>
      </c>
      <c r="G76" s="8" t="s">
        <v>27</v>
      </c>
      <c r="H76" s="5">
        <v>0</v>
      </c>
      <c r="I76" s="5" t="s">
        <v>26</v>
      </c>
      <c r="J76" s="9">
        <f t="shared" si="0"/>
        <v>66.91</v>
      </c>
    </row>
    <row r="77" spans="1:10" ht="18">
      <c r="A77" s="5">
        <v>87</v>
      </c>
      <c r="B77" s="18" t="s">
        <v>117</v>
      </c>
      <c r="C77" s="18" t="s">
        <v>148</v>
      </c>
      <c r="D77" s="19" t="s">
        <v>8</v>
      </c>
      <c r="E77" s="5" t="s">
        <v>31</v>
      </c>
      <c r="F77" s="7">
        <v>67.28</v>
      </c>
      <c r="G77" s="8" t="s">
        <v>27</v>
      </c>
      <c r="H77" s="5">
        <v>0</v>
      </c>
      <c r="I77" s="5" t="s">
        <v>26</v>
      </c>
      <c r="J77" s="9">
        <f t="shared" si="0"/>
        <v>67.28</v>
      </c>
    </row>
    <row r="78" spans="1:10" ht="18">
      <c r="A78" s="5">
        <v>40</v>
      </c>
      <c r="B78" s="20" t="s">
        <v>80</v>
      </c>
      <c r="C78" s="20" t="s">
        <v>141</v>
      </c>
      <c r="D78" s="19" t="s">
        <v>8</v>
      </c>
      <c r="E78" s="5" t="s">
        <v>31</v>
      </c>
      <c r="F78" s="7">
        <v>62.83</v>
      </c>
      <c r="G78" s="8" t="s">
        <v>27</v>
      </c>
      <c r="H78" s="5">
        <v>5</v>
      </c>
      <c r="I78" s="5" t="s">
        <v>26</v>
      </c>
      <c r="J78" s="9">
        <f>SUM(F78+H78)</f>
        <v>67.83</v>
      </c>
    </row>
    <row r="79" spans="1:10" ht="18">
      <c r="A79" s="5">
        <v>97</v>
      </c>
      <c r="B79" s="18" t="s">
        <v>21</v>
      </c>
      <c r="C79" s="20" t="s">
        <v>2</v>
      </c>
      <c r="D79" s="19" t="s">
        <v>8</v>
      </c>
      <c r="E79" s="5" t="s">
        <v>31</v>
      </c>
      <c r="F79" s="7">
        <v>66.18</v>
      </c>
      <c r="G79" s="8" t="s">
        <v>27</v>
      </c>
      <c r="H79" s="5">
        <v>2</v>
      </c>
      <c r="I79" s="5" t="s">
        <v>26</v>
      </c>
      <c r="J79" s="9">
        <f t="shared" si="0"/>
        <v>68.18</v>
      </c>
    </row>
    <row r="80" spans="1:10" ht="18">
      <c r="A80" s="5">
        <v>53</v>
      </c>
      <c r="B80" s="18" t="s">
        <v>20</v>
      </c>
      <c r="C80" s="18" t="s">
        <v>7</v>
      </c>
      <c r="D80" s="19" t="s">
        <v>8</v>
      </c>
      <c r="E80" s="5" t="s">
        <v>31</v>
      </c>
      <c r="F80" s="7">
        <v>64.59</v>
      </c>
      <c r="G80" s="8" t="s">
        <v>27</v>
      </c>
      <c r="H80" s="5">
        <v>4</v>
      </c>
      <c r="I80" s="5" t="s">
        <v>26</v>
      </c>
      <c r="J80" s="9">
        <f t="shared" si="0"/>
        <v>68.59</v>
      </c>
    </row>
    <row r="81" spans="1:10" ht="18">
      <c r="A81" s="5">
        <v>65</v>
      </c>
      <c r="B81" s="20" t="s">
        <v>10</v>
      </c>
      <c r="C81" s="20" t="s">
        <v>2</v>
      </c>
      <c r="D81" s="19" t="s">
        <v>8</v>
      </c>
      <c r="E81" s="5" t="s">
        <v>31</v>
      </c>
      <c r="F81" s="5">
        <v>68.72</v>
      </c>
      <c r="G81" s="8" t="s">
        <v>27</v>
      </c>
      <c r="H81" s="5">
        <v>0</v>
      </c>
      <c r="I81" s="5" t="s">
        <v>26</v>
      </c>
      <c r="J81" s="9">
        <f t="shared" si="0"/>
        <v>68.72</v>
      </c>
    </row>
    <row r="82" spans="1:10" ht="18">
      <c r="A82" s="5">
        <v>7</v>
      </c>
      <c r="B82" s="18" t="s">
        <v>18</v>
      </c>
      <c r="C82" s="20" t="s">
        <v>2</v>
      </c>
      <c r="D82" s="19" t="s">
        <v>8</v>
      </c>
      <c r="E82" s="5" t="s">
        <v>31</v>
      </c>
      <c r="F82" s="7">
        <v>68.77</v>
      </c>
      <c r="G82" s="8" t="s">
        <v>27</v>
      </c>
      <c r="H82" s="5">
        <v>0</v>
      </c>
      <c r="I82" s="5" t="s">
        <v>26</v>
      </c>
      <c r="J82" s="9">
        <f t="shared" si="0"/>
        <v>68.77</v>
      </c>
    </row>
    <row r="83" spans="1:10" ht="18">
      <c r="A83" s="5">
        <v>41</v>
      </c>
      <c r="B83" s="18" t="s">
        <v>81</v>
      </c>
      <c r="C83" s="18" t="s">
        <v>5</v>
      </c>
      <c r="D83" s="19" t="s">
        <v>8</v>
      </c>
      <c r="E83" s="5" t="s">
        <v>31</v>
      </c>
      <c r="F83" s="7">
        <v>66.85</v>
      </c>
      <c r="G83" s="8" t="s">
        <v>27</v>
      </c>
      <c r="H83" s="5">
        <v>2</v>
      </c>
      <c r="I83" s="5" t="s">
        <v>26</v>
      </c>
      <c r="J83" s="9">
        <f t="shared" si="0"/>
        <v>68.85</v>
      </c>
    </row>
    <row r="84" spans="1:10" ht="18">
      <c r="A84" s="5">
        <v>96</v>
      </c>
      <c r="B84" s="18" t="s">
        <v>125</v>
      </c>
      <c r="C84" s="18" t="s">
        <v>30</v>
      </c>
      <c r="D84" s="19" t="s">
        <v>8</v>
      </c>
      <c r="E84" s="5" t="s">
        <v>31</v>
      </c>
      <c r="F84" s="7">
        <v>69.24</v>
      </c>
      <c r="G84" s="8" t="s">
        <v>27</v>
      </c>
      <c r="H84" s="5">
        <v>0</v>
      </c>
      <c r="I84" s="5" t="s">
        <v>26</v>
      </c>
      <c r="J84" s="9">
        <f t="shared" si="0"/>
        <v>69.24</v>
      </c>
    </row>
    <row r="85" spans="1:10" ht="18">
      <c r="A85" s="5">
        <v>58</v>
      </c>
      <c r="B85" s="18" t="s">
        <v>29</v>
      </c>
      <c r="C85" s="20" t="s">
        <v>2</v>
      </c>
      <c r="D85" s="19" t="s">
        <v>8</v>
      </c>
      <c r="E85" s="5" t="s">
        <v>31</v>
      </c>
      <c r="F85" s="7">
        <v>67.54</v>
      </c>
      <c r="G85" s="8" t="s">
        <v>27</v>
      </c>
      <c r="H85" s="5">
        <v>2</v>
      </c>
      <c r="I85" s="5" t="s">
        <v>26</v>
      </c>
      <c r="J85" s="9">
        <f t="shared" si="0"/>
        <v>69.54</v>
      </c>
    </row>
    <row r="86" spans="1:10" ht="18">
      <c r="A86" s="5">
        <v>98</v>
      </c>
      <c r="B86" s="18" t="s">
        <v>126</v>
      </c>
      <c r="C86" s="18" t="s">
        <v>46</v>
      </c>
      <c r="D86" s="19" t="s">
        <v>8</v>
      </c>
      <c r="E86" s="5" t="s">
        <v>31</v>
      </c>
      <c r="F86" s="7">
        <v>69.81</v>
      </c>
      <c r="G86" s="8" t="s">
        <v>27</v>
      </c>
      <c r="H86" s="5">
        <v>0</v>
      </c>
      <c r="I86" s="5" t="s">
        <v>26</v>
      </c>
      <c r="J86" s="9">
        <f>SUM(F86+H86)</f>
        <v>69.81</v>
      </c>
    </row>
    <row r="87" spans="1:10" ht="18">
      <c r="A87" s="5">
        <v>111</v>
      </c>
      <c r="B87" s="18" t="s">
        <v>136</v>
      </c>
      <c r="C87" s="18" t="s">
        <v>46</v>
      </c>
      <c r="D87" s="19" t="s">
        <v>8</v>
      </c>
      <c r="E87" s="5" t="s">
        <v>31</v>
      </c>
      <c r="F87" s="5">
        <v>68.6</v>
      </c>
      <c r="G87" s="8" t="s">
        <v>27</v>
      </c>
      <c r="H87" s="5">
        <v>2</v>
      </c>
      <c r="I87" s="5" t="s">
        <v>26</v>
      </c>
      <c r="J87" s="9">
        <f t="shared" si="0"/>
        <v>70.6</v>
      </c>
    </row>
    <row r="88" spans="1:10" ht="18">
      <c r="A88" s="5">
        <v>81</v>
      </c>
      <c r="B88" s="18" t="s">
        <v>112</v>
      </c>
      <c r="C88" s="20" t="s">
        <v>2</v>
      </c>
      <c r="D88" s="19" t="s">
        <v>8</v>
      </c>
      <c r="E88" s="5" t="s">
        <v>31</v>
      </c>
      <c r="F88" s="7">
        <v>71.09</v>
      </c>
      <c r="G88" s="8" t="s">
        <v>27</v>
      </c>
      <c r="H88" s="5">
        <v>0</v>
      </c>
      <c r="I88" s="5" t="s">
        <v>26</v>
      </c>
      <c r="J88" s="9">
        <f t="shared" si="0"/>
        <v>71.09</v>
      </c>
    </row>
    <row r="89" spans="1:10" ht="18">
      <c r="A89" s="5">
        <v>9</v>
      </c>
      <c r="B89" s="18" t="s">
        <v>54</v>
      </c>
      <c r="C89" s="18" t="s">
        <v>46</v>
      </c>
      <c r="D89" s="19" t="s">
        <v>8</v>
      </c>
      <c r="E89" s="5" t="s">
        <v>31</v>
      </c>
      <c r="F89" s="7">
        <v>65.62</v>
      </c>
      <c r="G89" s="8" t="s">
        <v>27</v>
      </c>
      <c r="H89" s="5">
        <v>6</v>
      </c>
      <c r="I89" s="5" t="s">
        <v>26</v>
      </c>
      <c r="J89" s="9">
        <f aca="true" t="shared" si="1" ref="J89:J115">SUM(F89+H89)</f>
        <v>71.62</v>
      </c>
    </row>
    <row r="90" spans="1:10" ht="18">
      <c r="A90" s="5">
        <v>101</v>
      </c>
      <c r="B90" s="18" t="s">
        <v>128</v>
      </c>
      <c r="C90" s="18" t="s">
        <v>148</v>
      </c>
      <c r="D90" s="19" t="s">
        <v>8</v>
      </c>
      <c r="E90" s="5" t="s">
        <v>31</v>
      </c>
      <c r="F90" s="7">
        <v>69.78</v>
      </c>
      <c r="G90" s="8" t="s">
        <v>27</v>
      </c>
      <c r="H90" s="5">
        <v>2</v>
      </c>
      <c r="I90" s="5" t="s">
        <v>26</v>
      </c>
      <c r="J90" s="9">
        <f t="shared" si="1"/>
        <v>71.78</v>
      </c>
    </row>
    <row r="91" spans="1:10" ht="18">
      <c r="A91" s="5">
        <v>71</v>
      </c>
      <c r="B91" s="20" t="s">
        <v>103</v>
      </c>
      <c r="C91" s="20" t="s">
        <v>141</v>
      </c>
      <c r="D91" s="19" t="s">
        <v>8</v>
      </c>
      <c r="E91" s="5" t="s">
        <v>31</v>
      </c>
      <c r="F91" s="7">
        <v>72.58</v>
      </c>
      <c r="G91" s="8" t="s">
        <v>27</v>
      </c>
      <c r="H91" s="5">
        <v>0</v>
      </c>
      <c r="I91" s="5" t="s">
        <v>26</v>
      </c>
      <c r="J91" s="9">
        <f t="shared" si="1"/>
        <v>72.58</v>
      </c>
    </row>
    <row r="92" spans="1:10" ht="18">
      <c r="A92" s="5">
        <v>42</v>
      </c>
      <c r="B92" s="20" t="s">
        <v>82</v>
      </c>
      <c r="C92" s="20" t="s">
        <v>141</v>
      </c>
      <c r="D92" s="19" t="s">
        <v>8</v>
      </c>
      <c r="E92" s="5" t="s">
        <v>31</v>
      </c>
      <c r="F92" s="7">
        <v>74.54</v>
      </c>
      <c r="G92" s="8" t="s">
        <v>27</v>
      </c>
      <c r="H92" s="5">
        <v>0</v>
      </c>
      <c r="I92" s="5" t="s">
        <v>26</v>
      </c>
      <c r="J92" s="9">
        <f t="shared" si="1"/>
        <v>74.54</v>
      </c>
    </row>
    <row r="93" spans="1:10" ht="18">
      <c r="A93" s="5">
        <v>25</v>
      </c>
      <c r="B93" s="20" t="s">
        <v>69</v>
      </c>
      <c r="C93" s="20" t="s">
        <v>141</v>
      </c>
      <c r="D93" s="19" t="s">
        <v>8</v>
      </c>
      <c r="E93" s="5" t="s">
        <v>31</v>
      </c>
      <c r="F93" s="7">
        <v>73.34</v>
      </c>
      <c r="G93" s="8" t="s">
        <v>27</v>
      </c>
      <c r="H93" s="5">
        <v>2</v>
      </c>
      <c r="I93" s="5" t="s">
        <v>26</v>
      </c>
      <c r="J93" s="9">
        <f t="shared" si="1"/>
        <v>75.34</v>
      </c>
    </row>
    <row r="94" spans="1:10" ht="18">
      <c r="A94" s="5">
        <v>22</v>
      </c>
      <c r="B94" s="18" t="s">
        <v>11</v>
      </c>
      <c r="C94" s="18" t="s">
        <v>5</v>
      </c>
      <c r="D94" s="19" t="s">
        <v>8</v>
      </c>
      <c r="E94" s="5" t="s">
        <v>31</v>
      </c>
      <c r="F94" s="7">
        <v>69.77</v>
      </c>
      <c r="G94" s="8" t="s">
        <v>27</v>
      </c>
      <c r="H94" s="5">
        <v>8</v>
      </c>
      <c r="I94" s="5" t="s">
        <v>26</v>
      </c>
      <c r="J94" s="9">
        <f t="shared" si="1"/>
        <v>77.77</v>
      </c>
    </row>
    <row r="95" spans="1:10" ht="18">
      <c r="A95" s="5">
        <v>62</v>
      </c>
      <c r="B95" s="18" t="s">
        <v>14</v>
      </c>
      <c r="C95" s="20" t="s">
        <v>2</v>
      </c>
      <c r="D95" s="19" t="s">
        <v>8</v>
      </c>
      <c r="E95" s="5" t="s">
        <v>31</v>
      </c>
      <c r="F95" s="7">
        <v>73.18</v>
      </c>
      <c r="G95" s="8" t="s">
        <v>27</v>
      </c>
      <c r="H95" s="5">
        <v>8</v>
      </c>
      <c r="I95" s="5" t="s">
        <v>26</v>
      </c>
      <c r="J95" s="9">
        <f t="shared" si="1"/>
        <v>81.18</v>
      </c>
    </row>
    <row r="96" spans="1:10" ht="18">
      <c r="A96" s="5">
        <v>73</v>
      </c>
      <c r="B96" s="18" t="s">
        <v>105</v>
      </c>
      <c r="C96" s="18" t="s">
        <v>7</v>
      </c>
      <c r="D96" s="19" t="s">
        <v>8</v>
      </c>
      <c r="E96" s="5" t="s">
        <v>31</v>
      </c>
      <c r="F96" s="7">
        <v>72.49</v>
      </c>
      <c r="G96" s="8" t="s">
        <v>27</v>
      </c>
      <c r="H96" s="5">
        <v>10</v>
      </c>
      <c r="I96" s="5" t="s">
        <v>26</v>
      </c>
      <c r="J96" s="9">
        <f t="shared" si="0"/>
        <v>82.49</v>
      </c>
    </row>
    <row r="97" spans="1:10" ht="18">
      <c r="A97" s="5">
        <v>82</v>
      </c>
      <c r="B97" s="20" t="s">
        <v>113</v>
      </c>
      <c r="C97" s="20" t="s">
        <v>141</v>
      </c>
      <c r="D97" s="19" t="s">
        <v>8</v>
      </c>
      <c r="E97" s="5" t="s">
        <v>31</v>
      </c>
      <c r="F97" s="5">
        <v>73.43</v>
      </c>
      <c r="G97" s="8" t="s">
        <v>27</v>
      </c>
      <c r="H97" s="5">
        <v>10</v>
      </c>
      <c r="I97" s="5" t="s">
        <v>26</v>
      </c>
      <c r="J97" s="9">
        <f t="shared" si="1"/>
        <v>83.43</v>
      </c>
    </row>
    <row r="98" spans="1:10" ht="18">
      <c r="A98" s="5">
        <v>107</v>
      </c>
      <c r="B98" s="18" t="s">
        <v>132</v>
      </c>
      <c r="C98" s="18" t="s">
        <v>142</v>
      </c>
      <c r="D98" s="19" t="s">
        <v>8</v>
      </c>
      <c r="E98" s="5" t="s">
        <v>31</v>
      </c>
      <c r="F98" s="5">
        <v>74.11</v>
      </c>
      <c r="G98" s="8" t="s">
        <v>27</v>
      </c>
      <c r="H98" s="5">
        <v>11</v>
      </c>
      <c r="I98" s="5" t="s">
        <v>26</v>
      </c>
      <c r="J98" s="9">
        <f t="shared" si="0"/>
        <v>85.11</v>
      </c>
    </row>
    <row r="99" spans="1:10" ht="18">
      <c r="A99" s="5">
        <v>46</v>
      </c>
      <c r="B99" s="20" t="s">
        <v>86</v>
      </c>
      <c r="C99" s="20" t="s">
        <v>141</v>
      </c>
      <c r="D99" s="19" t="s">
        <v>8</v>
      </c>
      <c r="E99" s="5" t="s">
        <v>31</v>
      </c>
      <c r="F99" s="7">
        <v>74.66</v>
      </c>
      <c r="G99" s="8" t="s">
        <v>27</v>
      </c>
      <c r="H99" s="5">
        <v>11</v>
      </c>
      <c r="I99" s="5" t="s">
        <v>26</v>
      </c>
      <c r="J99" s="9">
        <f t="shared" si="1"/>
        <v>85.66</v>
      </c>
    </row>
    <row r="100" spans="1:10" ht="18">
      <c r="A100" s="5">
        <v>95</v>
      </c>
      <c r="B100" s="20" t="s">
        <v>124</v>
      </c>
      <c r="C100" s="20" t="s">
        <v>2</v>
      </c>
      <c r="D100" s="19" t="s">
        <v>8</v>
      </c>
      <c r="E100" s="5" t="s">
        <v>31</v>
      </c>
      <c r="F100" s="7">
        <v>77.09</v>
      </c>
      <c r="G100" s="8" t="s">
        <v>27</v>
      </c>
      <c r="H100" s="5">
        <v>9</v>
      </c>
      <c r="I100" s="5" t="s">
        <v>26</v>
      </c>
      <c r="J100" s="9">
        <f t="shared" si="1"/>
        <v>86.09</v>
      </c>
    </row>
    <row r="101" spans="1:10" ht="18">
      <c r="A101" s="5">
        <v>10</v>
      </c>
      <c r="B101" s="20" t="s">
        <v>55</v>
      </c>
      <c r="C101" s="20" t="s">
        <v>141</v>
      </c>
      <c r="D101" s="19" t="s">
        <v>8</v>
      </c>
      <c r="E101" s="5" t="s">
        <v>31</v>
      </c>
      <c r="F101" s="7">
        <v>89.5</v>
      </c>
      <c r="G101" s="8" t="s">
        <v>27</v>
      </c>
      <c r="H101" s="5">
        <v>9</v>
      </c>
      <c r="I101" s="5" t="s">
        <v>26</v>
      </c>
      <c r="J101" s="9">
        <f t="shared" si="1"/>
        <v>98.5</v>
      </c>
    </row>
    <row r="102" spans="1:10" ht="18">
      <c r="A102" s="5">
        <v>116</v>
      </c>
      <c r="B102" s="18" t="s">
        <v>140</v>
      </c>
      <c r="C102" s="18" t="s">
        <v>5</v>
      </c>
      <c r="D102" s="19" t="s">
        <v>8</v>
      </c>
      <c r="E102" s="5" t="s">
        <v>31</v>
      </c>
      <c r="F102" s="5">
        <v>84.41</v>
      </c>
      <c r="G102" s="8" t="s">
        <v>27</v>
      </c>
      <c r="H102" s="5">
        <v>25</v>
      </c>
      <c r="I102" s="5" t="s">
        <v>26</v>
      </c>
      <c r="J102" s="9">
        <f t="shared" si="1"/>
        <v>109.41</v>
      </c>
    </row>
    <row r="103" spans="1:10" ht="18">
      <c r="A103" s="5">
        <v>18</v>
      </c>
      <c r="B103" s="20" t="s">
        <v>63</v>
      </c>
      <c r="C103" s="20" t="s">
        <v>141</v>
      </c>
      <c r="D103" s="19" t="s">
        <v>8</v>
      </c>
      <c r="E103" s="5" t="s">
        <v>31</v>
      </c>
      <c r="F103" s="29">
        <v>112.25</v>
      </c>
      <c r="G103" s="8" t="s">
        <v>27</v>
      </c>
      <c r="H103" s="17">
        <v>30</v>
      </c>
      <c r="I103" s="5" t="s">
        <v>26</v>
      </c>
      <c r="J103" s="9">
        <f t="shared" si="1"/>
        <v>142.25</v>
      </c>
    </row>
    <row r="104" spans="1:10" ht="18">
      <c r="A104" s="5">
        <v>68</v>
      </c>
      <c r="B104" s="18" t="s">
        <v>101</v>
      </c>
      <c r="C104" s="18" t="s">
        <v>143</v>
      </c>
      <c r="D104" s="19" t="s">
        <v>154</v>
      </c>
      <c r="E104" s="5" t="s">
        <v>31</v>
      </c>
      <c r="F104" s="29">
        <v>66.53</v>
      </c>
      <c r="G104" s="8" t="s">
        <v>27</v>
      </c>
      <c r="H104" s="17">
        <v>0</v>
      </c>
      <c r="I104" s="5" t="s">
        <v>26</v>
      </c>
      <c r="J104" s="9">
        <f t="shared" si="1"/>
        <v>66.53</v>
      </c>
    </row>
    <row r="105" spans="1:10" ht="18">
      <c r="A105" s="5">
        <v>15</v>
      </c>
      <c r="B105" s="18" t="s">
        <v>60</v>
      </c>
      <c r="C105" s="18" t="s">
        <v>5</v>
      </c>
      <c r="D105" s="19" t="s">
        <v>154</v>
      </c>
      <c r="E105" s="5" t="s">
        <v>31</v>
      </c>
      <c r="F105" s="29">
        <v>67.37</v>
      </c>
      <c r="G105" s="8" t="s">
        <v>27</v>
      </c>
      <c r="H105" s="17">
        <v>0</v>
      </c>
      <c r="I105" s="5" t="s">
        <v>26</v>
      </c>
      <c r="J105" s="9">
        <f t="shared" si="1"/>
        <v>67.37</v>
      </c>
    </row>
    <row r="106" spans="1:10" ht="18">
      <c r="A106" s="5">
        <v>21</v>
      </c>
      <c r="B106" s="18" t="s">
        <v>66</v>
      </c>
      <c r="C106" s="18" t="s">
        <v>5</v>
      </c>
      <c r="D106" s="19" t="s">
        <v>154</v>
      </c>
      <c r="E106" s="5" t="s">
        <v>31</v>
      </c>
      <c r="F106" s="29">
        <v>67.63</v>
      </c>
      <c r="G106" s="8" t="s">
        <v>27</v>
      </c>
      <c r="H106" s="17">
        <v>0</v>
      </c>
      <c r="I106" s="5" t="s">
        <v>26</v>
      </c>
      <c r="J106" s="9">
        <f t="shared" si="1"/>
        <v>67.63</v>
      </c>
    </row>
    <row r="107" spans="1:10" ht="18">
      <c r="A107" s="5">
        <v>54</v>
      </c>
      <c r="B107" s="18" t="s">
        <v>92</v>
      </c>
      <c r="C107" s="18" t="s">
        <v>143</v>
      </c>
      <c r="D107" s="19" t="s">
        <v>154</v>
      </c>
      <c r="E107" s="5" t="s">
        <v>31</v>
      </c>
      <c r="F107" s="30">
        <v>66.88</v>
      </c>
      <c r="G107" s="8" t="s">
        <v>27</v>
      </c>
      <c r="H107" s="17">
        <v>2</v>
      </c>
      <c r="I107" s="5" t="s">
        <v>26</v>
      </c>
      <c r="J107" s="9">
        <f t="shared" si="1"/>
        <v>68.88</v>
      </c>
    </row>
    <row r="108" spans="1:10" ht="18">
      <c r="A108" s="5">
        <v>39</v>
      </c>
      <c r="B108" s="18" t="s">
        <v>162</v>
      </c>
      <c r="C108" s="18" t="s">
        <v>5</v>
      </c>
      <c r="D108" s="19" t="s">
        <v>154</v>
      </c>
      <c r="E108" s="5" t="s">
        <v>31</v>
      </c>
      <c r="F108" s="29">
        <v>69.9</v>
      </c>
      <c r="G108" s="8" t="s">
        <v>27</v>
      </c>
      <c r="H108" s="17">
        <v>0</v>
      </c>
      <c r="I108" s="5" t="s">
        <v>26</v>
      </c>
      <c r="J108" s="9">
        <f t="shared" si="1"/>
        <v>69.9</v>
      </c>
    </row>
    <row r="109" spans="1:10" ht="18">
      <c r="A109" s="5">
        <v>49</v>
      </c>
      <c r="B109" s="18" t="s">
        <v>89</v>
      </c>
      <c r="C109" s="18" t="s">
        <v>45</v>
      </c>
      <c r="D109" s="19" t="s">
        <v>154</v>
      </c>
      <c r="E109" s="5" t="s">
        <v>31</v>
      </c>
      <c r="F109" s="29">
        <v>71.59</v>
      </c>
      <c r="G109" s="8" t="s">
        <v>27</v>
      </c>
      <c r="H109" s="17">
        <v>0</v>
      </c>
      <c r="I109" s="5" t="s">
        <v>26</v>
      </c>
      <c r="J109" s="9">
        <f t="shared" si="1"/>
        <v>71.59</v>
      </c>
    </row>
    <row r="110" spans="1:10" ht="18">
      <c r="A110" s="5">
        <v>67</v>
      </c>
      <c r="B110" s="18" t="s">
        <v>158</v>
      </c>
      <c r="C110" s="18" t="s">
        <v>5</v>
      </c>
      <c r="D110" s="19" t="s">
        <v>154</v>
      </c>
      <c r="E110" s="5" t="s">
        <v>31</v>
      </c>
      <c r="F110" s="29">
        <v>68.59</v>
      </c>
      <c r="G110" s="8" t="s">
        <v>27</v>
      </c>
      <c r="H110" s="17">
        <v>4</v>
      </c>
      <c r="I110" s="5" t="s">
        <v>26</v>
      </c>
      <c r="J110" s="9">
        <f t="shared" si="1"/>
        <v>72.59</v>
      </c>
    </row>
    <row r="111" spans="1:10" ht="18">
      <c r="A111" s="5">
        <v>64</v>
      </c>
      <c r="B111" s="18" t="s">
        <v>98</v>
      </c>
      <c r="C111" s="18" t="s">
        <v>147</v>
      </c>
      <c r="D111" s="19" t="s">
        <v>154</v>
      </c>
      <c r="E111" s="5" t="s">
        <v>31</v>
      </c>
      <c r="F111" s="29">
        <v>71.42</v>
      </c>
      <c r="G111" s="8" t="s">
        <v>27</v>
      </c>
      <c r="H111" s="17">
        <v>2</v>
      </c>
      <c r="I111" s="5" t="s">
        <v>26</v>
      </c>
      <c r="J111" s="9">
        <f t="shared" si="1"/>
        <v>73.42</v>
      </c>
    </row>
    <row r="112" spans="1:10" ht="18">
      <c r="A112" s="5">
        <v>94</v>
      </c>
      <c r="B112" s="18" t="s">
        <v>123</v>
      </c>
      <c r="C112" s="18" t="s">
        <v>146</v>
      </c>
      <c r="D112" s="19" t="s">
        <v>154</v>
      </c>
      <c r="E112" s="5" t="s">
        <v>31</v>
      </c>
      <c r="F112" s="29">
        <v>72.02</v>
      </c>
      <c r="G112" s="8" t="s">
        <v>27</v>
      </c>
      <c r="H112" s="17">
        <v>3</v>
      </c>
      <c r="I112" s="5" t="s">
        <v>26</v>
      </c>
      <c r="J112" s="9">
        <f t="shared" si="0"/>
        <v>75.02</v>
      </c>
    </row>
    <row r="113" spans="1:10" ht="18">
      <c r="A113" s="5">
        <v>103</v>
      </c>
      <c r="B113" s="18" t="s">
        <v>129</v>
      </c>
      <c r="C113" s="18" t="s">
        <v>156</v>
      </c>
      <c r="D113" s="19" t="s">
        <v>154</v>
      </c>
      <c r="E113" s="5" t="s">
        <v>31</v>
      </c>
      <c r="F113" s="29">
        <v>79.44</v>
      </c>
      <c r="G113" s="8" t="s">
        <v>27</v>
      </c>
      <c r="H113" s="17">
        <v>10</v>
      </c>
      <c r="I113" s="5" t="s">
        <v>26</v>
      </c>
      <c r="J113" s="9">
        <f t="shared" si="1"/>
        <v>89.44</v>
      </c>
    </row>
    <row r="114" spans="1:10" ht="18">
      <c r="A114" s="5">
        <v>88</v>
      </c>
      <c r="B114" s="18" t="s">
        <v>118</v>
      </c>
      <c r="C114" s="18" t="s">
        <v>149</v>
      </c>
      <c r="D114" s="19" t="s">
        <v>154</v>
      </c>
      <c r="E114" s="5" t="s">
        <v>31</v>
      </c>
      <c r="F114" s="29">
        <v>85.89</v>
      </c>
      <c r="G114" s="8" t="s">
        <v>27</v>
      </c>
      <c r="H114" s="17">
        <v>5</v>
      </c>
      <c r="I114" s="5" t="s">
        <v>26</v>
      </c>
      <c r="J114" s="9">
        <f t="shared" si="1"/>
        <v>90.89</v>
      </c>
    </row>
    <row r="115" spans="1:10" ht="18">
      <c r="A115" s="5">
        <v>66</v>
      </c>
      <c r="B115" s="18" t="s">
        <v>99</v>
      </c>
      <c r="C115" s="18" t="s">
        <v>147</v>
      </c>
      <c r="D115" s="19" t="s">
        <v>154</v>
      </c>
      <c r="E115" s="5" t="s">
        <v>31</v>
      </c>
      <c r="F115" s="17">
        <v>81.51</v>
      </c>
      <c r="G115" s="8" t="s">
        <v>27</v>
      </c>
      <c r="H115" s="17">
        <v>37</v>
      </c>
      <c r="I115" s="5" t="s">
        <v>26</v>
      </c>
      <c r="J115" s="9">
        <f t="shared" si="1"/>
        <v>118.51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8">
      <selection activeCell="C31" sqref="C31"/>
    </sheetView>
  </sheetViews>
  <sheetFormatPr defaultColWidth="9.140625" defaultRowHeight="15"/>
  <cols>
    <col min="1" max="1" width="6.00390625" style="0" bestFit="1" customWidth="1"/>
    <col min="2" max="2" width="26.421875" style="0" bestFit="1" customWidth="1"/>
    <col min="3" max="3" width="21.7109375" style="0" bestFit="1" customWidth="1"/>
    <col min="4" max="4" width="8.00390625" style="0" bestFit="1" customWidth="1"/>
    <col min="5" max="5" width="11.28125" style="0" bestFit="1" customWidth="1"/>
    <col min="6" max="6" width="9.8515625" style="0" bestFit="1" customWidth="1"/>
    <col min="7" max="7" width="10.8515625" style="0" bestFit="1" customWidth="1"/>
    <col min="8" max="8" width="4.421875" style="0" bestFit="1" customWidth="1"/>
    <col min="9" max="9" width="10.28125" style="0" bestFit="1" customWidth="1"/>
    <col min="10" max="10" width="9.8515625" style="0" bestFit="1" customWidth="1"/>
  </cols>
  <sheetData>
    <row r="1" spans="1:10" ht="18">
      <c r="A1" s="36" t="s">
        <v>40</v>
      </c>
      <c r="B1" s="37"/>
      <c r="C1" s="1" t="s">
        <v>34</v>
      </c>
      <c r="D1" s="1" t="s">
        <v>41</v>
      </c>
      <c r="E1" s="3" t="s">
        <v>35</v>
      </c>
      <c r="F1" s="1" t="s">
        <v>36</v>
      </c>
      <c r="G1" s="1"/>
      <c r="H1" s="3"/>
      <c r="I1" s="3"/>
      <c r="J1" s="1" t="s">
        <v>37</v>
      </c>
    </row>
    <row r="2" spans="1:10" ht="18">
      <c r="A2" s="5">
        <v>99</v>
      </c>
      <c r="B2" s="18" t="s">
        <v>100</v>
      </c>
      <c r="C2" s="18" t="s">
        <v>47</v>
      </c>
      <c r="D2" s="19" t="s">
        <v>42</v>
      </c>
      <c r="E2" s="5" t="s">
        <v>31</v>
      </c>
      <c r="F2" s="7">
        <v>54.99</v>
      </c>
      <c r="G2" s="8" t="s">
        <v>27</v>
      </c>
      <c r="H2" s="5">
        <v>0</v>
      </c>
      <c r="I2" s="5" t="s">
        <v>26</v>
      </c>
      <c r="J2" s="9">
        <f aca="true" t="shared" si="0" ref="J2:J41">SUM(F2+H2)</f>
        <v>54.99</v>
      </c>
    </row>
    <row r="3" spans="1:10" ht="18">
      <c r="A3" s="5">
        <v>72</v>
      </c>
      <c r="B3" s="18" t="s">
        <v>104</v>
      </c>
      <c r="C3" s="18" t="s">
        <v>45</v>
      </c>
      <c r="D3" s="19" t="s">
        <v>42</v>
      </c>
      <c r="E3" s="5" t="s">
        <v>31</v>
      </c>
      <c r="F3" s="7">
        <v>61.21</v>
      </c>
      <c r="G3" s="8" t="s">
        <v>27</v>
      </c>
      <c r="H3" s="5">
        <v>0</v>
      </c>
      <c r="I3" s="5" t="s">
        <v>26</v>
      </c>
      <c r="J3" s="9">
        <f t="shared" si="0"/>
        <v>61.21</v>
      </c>
    </row>
    <row r="4" spans="1:10" ht="18">
      <c r="A4" s="5">
        <v>89</v>
      </c>
      <c r="B4" s="18" t="s">
        <v>119</v>
      </c>
      <c r="C4" s="18" t="s">
        <v>0</v>
      </c>
      <c r="D4" s="19" t="s">
        <v>42</v>
      </c>
      <c r="E4" s="5" t="s">
        <v>31</v>
      </c>
      <c r="F4" s="7">
        <v>61.85</v>
      </c>
      <c r="G4" s="8" t="s">
        <v>27</v>
      </c>
      <c r="H4" s="5">
        <v>0</v>
      </c>
      <c r="I4" s="5" t="s">
        <v>26</v>
      </c>
      <c r="J4" s="9">
        <f t="shared" si="0"/>
        <v>61.85</v>
      </c>
    </row>
    <row r="5" spans="1:10" ht="18">
      <c r="A5" s="5">
        <v>38</v>
      </c>
      <c r="B5" s="18" t="s">
        <v>65</v>
      </c>
      <c r="C5" s="18" t="s">
        <v>0</v>
      </c>
      <c r="D5" s="19" t="s">
        <v>42</v>
      </c>
      <c r="E5" s="5" t="s">
        <v>31</v>
      </c>
      <c r="F5" s="7">
        <v>62.3</v>
      </c>
      <c r="G5" s="8" t="s">
        <v>27</v>
      </c>
      <c r="H5" s="5">
        <v>0</v>
      </c>
      <c r="I5" s="5" t="s">
        <v>26</v>
      </c>
      <c r="J5" s="9">
        <f t="shared" si="0"/>
        <v>62.3</v>
      </c>
    </row>
    <row r="6" spans="1:10" ht="18">
      <c r="A6" s="5">
        <v>75</v>
      </c>
      <c r="B6" s="18" t="s">
        <v>107</v>
      </c>
      <c r="C6" s="18" t="s">
        <v>146</v>
      </c>
      <c r="D6" s="19" t="s">
        <v>42</v>
      </c>
      <c r="E6" s="5" t="s">
        <v>31</v>
      </c>
      <c r="F6" s="7">
        <v>62.91</v>
      </c>
      <c r="G6" s="8" t="s">
        <v>27</v>
      </c>
      <c r="H6" s="5">
        <v>0</v>
      </c>
      <c r="I6" s="5" t="s">
        <v>26</v>
      </c>
      <c r="J6" s="9">
        <f t="shared" si="0"/>
        <v>62.91</v>
      </c>
    </row>
    <row r="7" spans="1:10" ht="18">
      <c r="A7" s="5">
        <v>76</v>
      </c>
      <c r="B7" s="18" t="s">
        <v>6</v>
      </c>
      <c r="C7" s="18" t="s">
        <v>0</v>
      </c>
      <c r="D7" s="19" t="s">
        <v>42</v>
      </c>
      <c r="E7" s="5" t="s">
        <v>31</v>
      </c>
      <c r="F7" s="7">
        <v>59</v>
      </c>
      <c r="G7" s="8" t="s">
        <v>27</v>
      </c>
      <c r="H7" s="5">
        <v>5</v>
      </c>
      <c r="I7" s="5" t="s">
        <v>26</v>
      </c>
      <c r="J7" s="9">
        <f t="shared" si="0"/>
        <v>64</v>
      </c>
    </row>
    <row r="8" spans="1:10" ht="18">
      <c r="A8" s="5">
        <v>13</v>
      </c>
      <c r="B8" s="18" t="s">
        <v>58</v>
      </c>
      <c r="C8" s="18" t="s">
        <v>1</v>
      </c>
      <c r="D8" s="19" t="s">
        <v>42</v>
      </c>
      <c r="E8" s="5" t="s">
        <v>31</v>
      </c>
      <c r="F8" s="7">
        <v>62.74</v>
      </c>
      <c r="G8" s="8" t="s">
        <v>27</v>
      </c>
      <c r="H8" s="5">
        <v>2</v>
      </c>
      <c r="I8" s="5" t="s">
        <v>26</v>
      </c>
      <c r="J8" s="9">
        <f t="shared" si="0"/>
        <v>64.74000000000001</v>
      </c>
    </row>
    <row r="9" spans="1:10" ht="18">
      <c r="A9" s="5">
        <v>100</v>
      </c>
      <c r="B9" s="18" t="s">
        <v>127</v>
      </c>
      <c r="C9" s="18" t="s">
        <v>143</v>
      </c>
      <c r="D9" s="19" t="s">
        <v>42</v>
      </c>
      <c r="E9" s="5" t="s">
        <v>31</v>
      </c>
      <c r="F9" s="7">
        <v>65.25</v>
      </c>
      <c r="G9" s="8" t="s">
        <v>27</v>
      </c>
      <c r="H9" s="5">
        <v>0</v>
      </c>
      <c r="I9" s="5" t="s">
        <v>26</v>
      </c>
      <c r="J9" s="9">
        <f>SUM(F9+H9)</f>
        <v>65.25</v>
      </c>
    </row>
    <row r="10" spans="1:10" ht="18">
      <c r="A10" s="5">
        <v>44</v>
      </c>
      <c r="B10" s="18" t="s">
        <v>84</v>
      </c>
      <c r="C10" s="18" t="s">
        <v>1</v>
      </c>
      <c r="D10" s="19" t="s">
        <v>42</v>
      </c>
      <c r="E10" s="5" t="s">
        <v>31</v>
      </c>
      <c r="F10" s="7">
        <v>62.31</v>
      </c>
      <c r="G10" s="8" t="s">
        <v>27</v>
      </c>
      <c r="H10" s="5">
        <v>3</v>
      </c>
      <c r="I10" s="5" t="s">
        <v>26</v>
      </c>
      <c r="J10" s="9">
        <f t="shared" si="0"/>
        <v>65.31</v>
      </c>
    </row>
    <row r="11" spans="1:10" ht="18">
      <c r="A11" s="5">
        <v>16</v>
      </c>
      <c r="B11" s="18" t="s">
        <v>61</v>
      </c>
      <c r="C11" s="18" t="s">
        <v>0</v>
      </c>
      <c r="D11" s="19" t="s">
        <v>42</v>
      </c>
      <c r="E11" s="5" t="s">
        <v>31</v>
      </c>
      <c r="F11" s="7">
        <v>63.34</v>
      </c>
      <c r="G11" s="8" t="s">
        <v>27</v>
      </c>
      <c r="H11" s="5">
        <v>2</v>
      </c>
      <c r="I11" s="5" t="s">
        <v>26</v>
      </c>
      <c r="J11" s="9">
        <f t="shared" si="0"/>
        <v>65.34</v>
      </c>
    </row>
    <row r="12" spans="1:10" ht="18">
      <c r="A12" s="5">
        <v>4</v>
      </c>
      <c r="B12" s="18" t="s">
        <v>24</v>
      </c>
      <c r="C12" s="18" t="s">
        <v>0</v>
      </c>
      <c r="D12" s="19" t="s">
        <v>42</v>
      </c>
      <c r="E12" s="5" t="s">
        <v>31</v>
      </c>
      <c r="F12" s="7">
        <v>63.98</v>
      </c>
      <c r="G12" s="8" t="s">
        <v>27</v>
      </c>
      <c r="H12" s="5">
        <v>2</v>
      </c>
      <c r="I12" s="5" t="s">
        <v>26</v>
      </c>
      <c r="J12" s="9">
        <f t="shared" si="0"/>
        <v>65.97999999999999</v>
      </c>
    </row>
    <row r="13" spans="1:10" ht="18">
      <c r="A13" s="5">
        <v>104</v>
      </c>
      <c r="B13" s="18" t="s">
        <v>161</v>
      </c>
      <c r="C13" s="18" t="s">
        <v>143</v>
      </c>
      <c r="D13" s="19" t="s">
        <v>42</v>
      </c>
      <c r="E13" s="5" t="s">
        <v>31</v>
      </c>
      <c r="F13" s="7">
        <v>64.13</v>
      </c>
      <c r="G13" s="8" t="s">
        <v>27</v>
      </c>
      <c r="H13" s="5">
        <v>2</v>
      </c>
      <c r="I13" s="5" t="s">
        <v>26</v>
      </c>
      <c r="J13" s="9">
        <f t="shared" si="0"/>
        <v>66.13</v>
      </c>
    </row>
    <row r="14" spans="1:10" ht="18">
      <c r="A14" s="5">
        <v>83</v>
      </c>
      <c r="B14" s="18" t="s">
        <v>114</v>
      </c>
      <c r="C14" s="18" t="s">
        <v>1</v>
      </c>
      <c r="D14" s="19" t="s">
        <v>42</v>
      </c>
      <c r="E14" s="5" t="s">
        <v>31</v>
      </c>
      <c r="F14" s="5">
        <v>64.49</v>
      </c>
      <c r="G14" s="8" t="s">
        <v>27</v>
      </c>
      <c r="H14" s="5">
        <v>2</v>
      </c>
      <c r="I14" s="5" t="s">
        <v>26</v>
      </c>
      <c r="J14" s="9">
        <f t="shared" si="0"/>
        <v>66.49</v>
      </c>
    </row>
    <row r="15" spans="1:10" ht="18">
      <c r="A15" s="5">
        <v>20</v>
      </c>
      <c r="B15" s="18" t="s">
        <v>16</v>
      </c>
      <c r="C15" s="18" t="s">
        <v>0</v>
      </c>
      <c r="D15" s="19" t="s">
        <v>42</v>
      </c>
      <c r="E15" s="5" t="s">
        <v>31</v>
      </c>
      <c r="F15" s="7">
        <v>67.01</v>
      </c>
      <c r="G15" s="8" t="s">
        <v>27</v>
      </c>
      <c r="H15" s="5">
        <v>0</v>
      </c>
      <c r="I15" s="5" t="s">
        <v>26</v>
      </c>
      <c r="J15" s="9">
        <f t="shared" si="0"/>
        <v>67.01</v>
      </c>
    </row>
    <row r="16" spans="1:10" ht="18">
      <c r="A16" s="5">
        <v>5</v>
      </c>
      <c r="B16" s="18" t="s">
        <v>51</v>
      </c>
      <c r="C16" s="18" t="s">
        <v>143</v>
      </c>
      <c r="D16" s="19" t="s">
        <v>42</v>
      </c>
      <c r="E16" s="5" t="s">
        <v>31</v>
      </c>
      <c r="F16" s="7">
        <v>65.09</v>
      </c>
      <c r="G16" s="8" t="s">
        <v>27</v>
      </c>
      <c r="H16" s="5">
        <v>2</v>
      </c>
      <c r="I16" s="5" t="s">
        <v>26</v>
      </c>
      <c r="J16" s="9">
        <f t="shared" si="0"/>
        <v>67.09</v>
      </c>
    </row>
    <row r="17" spans="1:10" ht="18">
      <c r="A17" s="5">
        <v>35</v>
      </c>
      <c r="B17" s="18" t="s">
        <v>77</v>
      </c>
      <c r="C17" s="18" t="s">
        <v>143</v>
      </c>
      <c r="D17" s="19" t="s">
        <v>42</v>
      </c>
      <c r="E17" s="5" t="s">
        <v>31</v>
      </c>
      <c r="F17" s="7">
        <v>67.26</v>
      </c>
      <c r="G17" s="8" t="s">
        <v>27</v>
      </c>
      <c r="H17" s="5">
        <v>0</v>
      </c>
      <c r="I17" s="5" t="s">
        <v>26</v>
      </c>
      <c r="J17" s="9">
        <f t="shared" si="0"/>
        <v>67.26</v>
      </c>
    </row>
    <row r="18" spans="1:10" ht="18">
      <c r="A18" s="5">
        <v>59</v>
      </c>
      <c r="B18" s="18" t="s">
        <v>95</v>
      </c>
      <c r="C18" s="18" t="s">
        <v>44</v>
      </c>
      <c r="D18" s="19" t="s">
        <v>42</v>
      </c>
      <c r="E18" s="5" t="s">
        <v>31</v>
      </c>
      <c r="F18" s="7">
        <v>67.28</v>
      </c>
      <c r="G18" s="8" t="s">
        <v>27</v>
      </c>
      <c r="H18" s="5">
        <v>0</v>
      </c>
      <c r="I18" s="5" t="s">
        <v>26</v>
      </c>
      <c r="J18" s="9">
        <f t="shared" si="0"/>
        <v>67.28</v>
      </c>
    </row>
    <row r="19" spans="1:10" ht="18">
      <c r="A19" s="5">
        <v>60</v>
      </c>
      <c r="B19" s="18" t="s">
        <v>23</v>
      </c>
      <c r="C19" s="18" t="s">
        <v>0</v>
      </c>
      <c r="D19" s="19" t="s">
        <v>42</v>
      </c>
      <c r="E19" s="5" t="s">
        <v>31</v>
      </c>
      <c r="F19" s="7">
        <v>63.83</v>
      </c>
      <c r="G19" s="8" t="s">
        <v>27</v>
      </c>
      <c r="H19" s="5">
        <v>4</v>
      </c>
      <c r="I19" s="5" t="s">
        <v>26</v>
      </c>
      <c r="J19" s="9">
        <f t="shared" si="0"/>
        <v>67.83</v>
      </c>
    </row>
    <row r="20" spans="1:10" ht="18">
      <c r="A20" s="5">
        <v>8</v>
      </c>
      <c r="B20" s="18" t="s">
        <v>53</v>
      </c>
      <c r="C20" s="18" t="s">
        <v>144</v>
      </c>
      <c r="D20" s="19" t="s">
        <v>42</v>
      </c>
      <c r="E20" s="5" t="s">
        <v>31</v>
      </c>
      <c r="F20" s="7">
        <v>66.53</v>
      </c>
      <c r="G20" s="8" t="s">
        <v>27</v>
      </c>
      <c r="H20" s="5">
        <v>2</v>
      </c>
      <c r="I20" s="5" t="s">
        <v>26</v>
      </c>
      <c r="J20" s="9">
        <f t="shared" si="0"/>
        <v>68.53</v>
      </c>
    </row>
    <row r="21" spans="1:10" ht="18">
      <c r="A21" s="5">
        <v>84</v>
      </c>
      <c r="B21" s="18" t="s">
        <v>115</v>
      </c>
      <c r="C21" s="18" t="s">
        <v>9</v>
      </c>
      <c r="D21" s="19" t="s">
        <v>42</v>
      </c>
      <c r="E21" s="5" t="s">
        <v>31</v>
      </c>
      <c r="F21" s="7">
        <v>60.55</v>
      </c>
      <c r="G21" s="8" t="s">
        <v>27</v>
      </c>
      <c r="H21" s="5">
        <v>8</v>
      </c>
      <c r="I21" s="5" t="s">
        <v>26</v>
      </c>
      <c r="J21" s="9">
        <f t="shared" si="0"/>
        <v>68.55</v>
      </c>
    </row>
    <row r="22" spans="1:10" ht="18">
      <c r="A22" s="5">
        <v>31</v>
      </c>
      <c r="B22" s="18" t="s">
        <v>73</v>
      </c>
      <c r="C22" s="18" t="s">
        <v>156</v>
      </c>
      <c r="D22" s="19" t="s">
        <v>42</v>
      </c>
      <c r="E22" s="5" t="s">
        <v>31</v>
      </c>
      <c r="F22" s="7">
        <v>67.36</v>
      </c>
      <c r="G22" s="8" t="s">
        <v>27</v>
      </c>
      <c r="H22" s="5">
        <v>2</v>
      </c>
      <c r="I22" s="5" t="s">
        <v>26</v>
      </c>
      <c r="J22" s="9">
        <f>SUM(F22+H22)</f>
        <v>69.36</v>
      </c>
    </row>
    <row r="23" spans="1:10" ht="18">
      <c r="A23" s="5">
        <v>55</v>
      </c>
      <c r="B23" s="18" t="s">
        <v>93</v>
      </c>
      <c r="C23" s="18" t="s">
        <v>44</v>
      </c>
      <c r="D23" s="19" t="s">
        <v>42</v>
      </c>
      <c r="E23" s="5" t="s">
        <v>31</v>
      </c>
      <c r="F23" s="7">
        <v>70.55</v>
      </c>
      <c r="G23" s="8" t="s">
        <v>27</v>
      </c>
      <c r="H23" s="5">
        <v>0</v>
      </c>
      <c r="I23" s="5" t="s">
        <v>26</v>
      </c>
      <c r="J23" s="9">
        <f t="shared" si="0"/>
        <v>70.55</v>
      </c>
    </row>
    <row r="24" spans="1:10" ht="18">
      <c r="A24" s="5">
        <v>113</v>
      </c>
      <c r="B24" s="18" t="s">
        <v>138</v>
      </c>
      <c r="C24" s="18" t="s">
        <v>0</v>
      </c>
      <c r="D24" s="19" t="s">
        <v>42</v>
      </c>
      <c r="E24" s="5" t="s">
        <v>31</v>
      </c>
      <c r="F24" s="5">
        <v>68.6</v>
      </c>
      <c r="G24" s="8" t="s">
        <v>27</v>
      </c>
      <c r="H24" s="5">
        <v>2</v>
      </c>
      <c r="I24" s="5" t="s">
        <v>26</v>
      </c>
      <c r="J24" s="9">
        <f t="shared" si="0"/>
        <v>70.6</v>
      </c>
    </row>
    <row r="25" spans="1:10" ht="18">
      <c r="A25" s="31">
        <v>26</v>
      </c>
      <c r="B25" s="19" t="s">
        <v>157</v>
      </c>
      <c r="C25" s="19" t="s">
        <v>1</v>
      </c>
      <c r="D25" s="19" t="s">
        <v>42</v>
      </c>
      <c r="E25" s="31" t="s">
        <v>31</v>
      </c>
      <c r="F25" s="32">
        <v>68.74</v>
      </c>
      <c r="G25" s="33" t="s">
        <v>27</v>
      </c>
      <c r="H25" s="31">
        <v>2</v>
      </c>
      <c r="I25" s="31" t="s">
        <v>26</v>
      </c>
      <c r="J25" s="34">
        <f t="shared" si="0"/>
        <v>70.74</v>
      </c>
    </row>
    <row r="26" spans="1:10" ht="18">
      <c r="A26" s="5">
        <v>48</v>
      </c>
      <c r="B26" s="18" t="s">
        <v>88</v>
      </c>
      <c r="C26" s="18" t="s">
        <v>0</v>
      </c>
      <c r="D26" s="19" t="s">
        <v>42</v>
      </c>
      <c r="E26" s="5" t="s">
        <v>31</v>
      </c>
      <c r="F26" s="7">
        <v>68.95</v>
      </c>
      <c r="G26" s="8" t="s">
        <v>27</v>
      </c>
      <c r="H26" s="5">
        <v>2</v>
      </c>
      <c r="I26" s="5" t="s">
        <v>26</v>
      </c>
      <c r="J26" s="9">
        <f t="shared" si="0"/>
        <v>70.95</v>
      </c>
    </row>
    <row r="27" spans="1:10" ht="18">
      <c r="A27" s="5">
        <v>105</v>
      </c>
      <c r="B27" s="18" t="s">
        <v>130</v>
      </c>
      <c r="C27" s="18" t="s">
        <v>156</v>
      </c>
      <c r="D27" s="19" t="s">
        <v>42</v>
      </c>
      <c r="E27" s="5" t="s">
        <v>31</v>
      </c>
      <c r="F27" s="5">
        <v>68.05</v>
      </c>
      <c r="G27" s="8" t="s">
        <v>27</v>
      </c>
      <c r="H27" s="5">
        <v>3</v>
      </c>
      <c r="I27" s="5" t="s">
        <v>26</v>
      </c>
      <c r="J27" s="9">
        <f t="shared" si="0"/>
        <v>71.05</v>
      </c>
    </row>
    <row r="28" spans="1:10" ht="18">
      <c r="A28" s="5">
        <v>61</v>
      </c>
      <c r="B28" s="18" t="s">
        <v>96</v>
      </c>
      <c r="C28" s="18" t="s">
        <v>144</v>
      </c>
      <c r="D28" s="19" t="s">
        <v>42</v>
      </c>
      <c r="E28" s="5" t="s">
        <v>31</v>
      </c>
      <c r="F28" s="7">
        <v>71.35</v>
      </c>
      <c r="G28" s="8" t="s">
        <v>27</v>
      </c>
      <c r="H28" s="5">
        <v>0</v>
      </c>
      <c r="I28" s="5" t="s">
        <v>26</v>
      </c>
      <c r="J28" s="9">
        <f t="shared" si="0"/>
        <v>71.35</v>
      </c>
    </row>
    <row r="29" spans="1:10" ht="18">
      <c r="A29" s="5">
        <v>23</v>
      </c>
      <c r="B29" s="18" t="s">
        <v>67</v>
      </c>
      <c r="C29" s="18" t="s">
        <v>156</v>
      </c>
      <c r="D29" s="19" t="s">
        <v>42</v>
      </c>
      <c r="E29" s="5" t="s">
        <v>31</v>
      </c>
      <c r="F29" s="7">
        <v>73.99</v>
      </c>
      <c r="G29" s="8" t="s">
        <v>27</v>
      </c>
      <c r="H29" s="5">
        <v>0</v>
      </c>
      <c r="I29" s="5" t="s">
        <v>26</v>
      </c>
      <c r="J29" s="9">
        <f t="shared" si="0"/>
        <v>73.99</v>
      </c>
    </row>
    <row r="30" spans="1:10" ht="18">
      <c r="A30" s="5">
        <v>108</v>
      </c>
      <c r="B30" s="18" t="s">
        <v>133</v>
      </c>
      <c r="C30" s="18" t="s">
        <v>45</v>
      </c>
      <c r="D30" s="19" t="s">
        <v>42</v>
      </c>
      <c r="E30" s="5" t="s">
        <v>31</v>
      </c>
      <c r="F30" s="5">
        <v>74.34</v>
      </c>
      <c r="G30" s="8" t="s">
        <v>27</v>
      </c>
      <c r="H30" s="5">
        <v>0</v>
      </c>
      <c r="I30" s="5" t="s">
        <v>26</v>
      </c>
      <c r="J30" s="9">
        <f t="shared" si="0"/>
        <v>74.34</v>
      </c>
    </row>
    <row r="31" spans="1:10" ht="18">
      <c r="A31" s="5">
        <v>50</v>
      </c>
      <c r="B31" s="18" t="s">
        <v>89</v>
      </c>
      <c r="C31" s="18" t="s">
        <v>45</v>
      </c>
      <c r="D31" s="19" t="s">
        <v>42</v>
      </c>
      <c r="E31" s="5" t="s">
        <v>31</v>
      </c>
      <c r="F31" s="7">
        <v>73.25</v>
      </c>
      <c r="G31" s="8" t="s">
        <v>27</v>
      </c>
      <c r="H31" s="5">
        <v>2</v>
      </c>
      <c r="I31" s="5" t="s">
        <v>26</v>
      </c>
      <c r="J31" s="9">
        <f t="shared" si="0"/>
        <v>75.25</v>
      </c>
    </row>
    <row r="32" spans="1:10" ht="18">
      <c r="A32" s="5">
        <v>43</v>
      </c>
      <c r="B32" s="18" t="s">
        <v>83</v>
      </c>
      <c r="C32" s="18" t="s">
        <v>146</v>
      </c>
      <c r="D32" s="19" t="s">
        <v>42</v>
      </c>
      <c r="E32" s="5" t="s">
        <v>31</v>
      </c>
      <c r="F32" s="7">
        <v>70.54</v>
      </c>
      <c r="G32" s="8" t="s">
        <v>27</v>
      </c>
      <c r="H32" s="5">
        <v>5</v>
      </c>
      <c r="I32" s="5" t="s">
        <v>26</v>
      </c>
      <c r="J32" s="9">
        <f t="shared" si="0"/>
        <v>75.54</v>
      </c>
    </row>
    <row r="33" spans="1:10" ht="18">
      <c r="A33" s="5">
        <v>85</v>
      </c>
      <c r="B33" s="18" t="s">
        <v>116</v>
      </c>
      <c r="C33" s="18" t="s">
        <v>146</v>
      </c>
      <c r="D33" s="19" t="s">
        <v>42</v>
      </c>
      <c r="E33" s="5" t="s">
        <v>31</v>
      </c>
      <c r="F33" s="5">
        <v>62.14</v>
      </c>
      <c r="G33" s="8" t="s">
        <v>27</v>
      </c>
      <c r="H33" s="5">
        <v>14</v>
      </c>
      <c r="I33" s="5" t="s">
        <v>26</v>
      </c>
      <c r="J33" s="9">
        <f t="shared" si="0"/>
        <v>76.14</v>
      </c>
    </row>
    <row r="34" spans="1:10" ht="18">
      <c r="A34" s="5">
        <v>74</v>
      </c>
      <c r="B34" s="18" t="s">
        <v>106</v>
      </c>
      <c r="C34" s="18" t="s">
        <v>144</v>
      </c>
      <c r="D34" s="19" t="s">
        <v>42</v>
      </c>
      <c r="E34" s="5" t="s">
        <v>31</v>
      </c>
      <c r="F34" s="7">
        <v>65.13</v>
      </c>
      <c r="G34" s="8" t="s">
        <v>27</v>
      </c>
      <c r="H34" s="5">
        <v>12</v>
      </c>
      <c r="I34" s="5" t="s">
        <v>26</v>
      </c>
      <c r="J34" s="9">
        <f t="shared" si="0"/>
        <v>77.13</v>
      </c>
    </row>
    <row r="35" spans="1:10" ht="18">
      <c r="A35" s="5">
        <v>27</v>
      </c>
      <c r="B35" s="18" t="s">
        <v>70</v>
      </c>
      <c r="C35" s="18" t="s">
        <v>1</v>
      </c>
      <c r="D35" s="19" t="s">
        <v>42</v>
      </c>
      <c r="E35" s="5" t="s">
        <v>31</v>
      </c>
      <c r="F35" s="5">
        <v>64.51</v>
      </c>
      <c r="G35" s="8" t="s">
        <v>33</v>
      </c>
      <c r="H35" s="5">
        <v>15</v>
      </c>
      <c r="I35" s="5" t="s">
        <v>26</v>
      </c>
      <c r="J35" s="9">
        <f t="shared" si="0"/>
        <v>79.51</v>
      </c>
    </row>
    <row r="36" spans="1:10" ht="18">
      <c r="A36" s="5">
        <v>6</v>
      </c>
      <c r="B36" s="18" t="s">
        <v>52</v>
      </c>
      <c r="C36" s="18" t="s">
        <v>45</v>
      </c>
      <c r="D36" s="19" t="s">
        <v>42</v>
      </c>
      <c r="E36" s="5" t="s">
        <v>31</v>
      </c>
      <c r="F36" s="16">
        <v>78.47</v>
      </c>
      <c r="G36" s="8" t="s">
        <v>27</v>
      </c>
      <c r="H36" s="5">
        <v>2</v>
      </c>
      <c r="I36" s="5" t="s">
        <v>26</v>
      </c>
      <c r="J36" s="9">
        <f t="shared" si="0"/>
        <v>80.47</v>
      </c>
    </row>
    <row r="37" spans="1:10" ht="18">
      <c r="A37" s="5">
        <v>45</v>
      </c>
      <c r="B37" s="18" t="s">
        <v>85</v>
      </c>
      <c r="C37" s="18" t="s">
        <v>44</v>
      </c>
      <c r="D37" s="19" t="s">
        <v>42</v>
      </c>
      <c r="E37" s="5" t="s">
        <v>31</v>
      </c>
      <c r="F37" s="7">
        <v>76.68</v>
      </c>
      <c r="G37" s="8" t="s">
        <v>27</v>
      </c>
      <c r="H37" s="5">
        <v>5</v>
      </c>
      <c r="I37" s="5" t="s">
        <v>26</v>
      </c>
      <c r="J37" s="9">
        <f t="shared" si="0"/>
        <v>81.68</v>
      </c>
    </row>
    <row r="38" spans="1:10" ht="18">
      <c r="A38" s="5">
        <v>1</v>
      </c>
      <c r="B38" s="18" t="s">
        <v>48</v>
      </c>
      <c r="C38" s="18" t="s">
        <v>44</v>
      </c>
      <c r="D38" s="19" t="s">
        <v>42</v>
      </c>
      <c r="E38" s="5" t="s">
        <v>31</v>
      </c>
      <c r="F38" s="7">
        <v>78.27</v>
      </c>
      <c r="G38" s="8" t="s">
        <v>27</v>
      </c>
      <c r="H38" s="5">
        <v>4</v>
      </c>
      <c r="I38" s="5" t="s">
        <v>26</v>
      </c>
      <c r="J38" s="9">
        <f t="shared" si="0"/>
        <v>82.27</v>
      </c>
    </row>
    <row r="39" spans="1:10" ht="18">
      <c r="A39" s="5">
        <v>110</v>
      </c>
      <c r="B39" s="18" t="s">
        <v>135</v>
      </c>
      <c r="C39" s="18" t="s">
        <v>9</v>
      </c>
      <c r="D39" s="19" t="s">
        <v>42</v>
      </c>
      <c r="E39" s="5" t="s">
        <v>31</v>
      </c>
      <c r="F39" s="5">
        <v>74.74</v>
      </c>
      <c r="G39" s="8" t="s">
        <v>27</v>
      </c>
      <c r="H39" s="5">
        <v>10</v>
      </c>
      <c r="I39" s="5" t="s">
        <v>26</v>
      </c>
      <c r="J39" s="9">
        <f t="shared" si="0"/>
        <v>84.74</v>
      </c>
    </row>
    <row r="40" spans="1:10" ht="18">
      <c r="A40" s="5">
        <v>32</v>
      </c>
      <c r="B40" s="18" t="s">
        <v>74</v>
      </c>
      <c r="C40" s="18" t="s">
        <v>144</v>
      </c>
      <c r="D40" s="19" t="s">
        <v>42</v>
      </c>
      <c r="E40" s="5" t="s">
        <v>31</v>
      </c>
      <c r="F40" s="7">
        <v>71.18</v>
      </c>
      <c r="G40" s="8" t="s">
        <v>27</v>
      </c>
      <c r="H40" s="5">
        <v>23</v>
      </c>
      <c r="I40" s="5" t="s">
        <v>26</v>
      </c>
      <c r="J40" s="9">
        <f t="shared" si="0"/>
        <v>94.18</v>
      </c>
    </row>
    <row r="41" spans="1:10" ht="18">
      <c r="A41" s="5">
        <v>92</v>
      </c>
      <c r="B41" s="18" t="s">
        <v>121</v>
      </c>
      <c r="C41" s="18" t="s">
        <v>44</v>
      </c>
      <c r="D41" s="19" t="s">
        <v>42</v>
      </c>
      <c r="E41" s="5" t="s">
        <v>31</v>
      </c>
      <c r="F41" s="7">
        <v>74.92</v>
      </c>
      <c r="G41" s="8" t="s">
        <v>27</v>
      </c>
      <c r="H41" s="5">
        <v>21</v>
      </c>
      <c r="I41" s="5" t="s">
        <v>26</v>
      </c>
      <c r="J41" s="9">
        <f t="shared" si="0"/>
        <v>95.92</v>
      </c>
    </row>
  </sheetData>
  <mergeCells count="1">
    <mergeCell ref="A1:B1"/>
  </mergeCells>
  <printOptions/>
  <pageMargins left="0.75" right="0.75" top="1" bottom="1" header="0.5" footer="0.5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C8" sqref="C8"/>
    </sheetView>
  </sheetViews>
  <sheetFormatPr defaultColWidth="9.140625" defaultRowHeight="15"/>
  <cols>
    <col min="1" max="1" width="6.00390625" style="0" bestFit="1" customWidth="1"/>
    <col min="2" max="2" width="26.421875" style="0" bestFit="1" customWidth="1"/>
    <col min="3" max="3" width="20.00390625" style="0" bestFit="1" customWidth="1"/>
    <col min="4" max="4" width="7.140625" style="0" bestFit="1" customWidth="1"/>
    <col min="5" max="5" width="11.28125" style="0" bestFit="1" customWidth="1"/>
    <col min="6" max="6" width="9.8515625" style="0" bestFit="1" customWidth="1"/>
    <col min="7" max="7" width="10.8515625" style="0" bestFit="1" customWidth="1"/>
    <col min="8" max="8" width="2.8515625" style="0" bestFit="1" customWidth="1"/>
    <col min="9" max="9" width="10.28125" style="0" bestFit="1" customWidth="1"/>
    <col min="10" max="10" width="9.8515625" style="0" bestFit="1" customWidth="1"/>
  </cols>
  <sheetData>
    <row r="1" spans="1:10" ht="18">
      <c r="A1" s="36" t="s">
        <v>40</v>
      </c>
      <c r="B1" s="37"/>
      <c r="C1" s="1" t="s">
        <v>34</v>
      </c>
      <c r="D1" s="1" t="s">
        <v>41</v>
      </c>
      <c r="E1" s="3" t="s">
        <v>35</v>
      </c>
      <c r="F1" s="1" t="s">
        <v>36</v>
      </c>
      <c r="G1" s="1"/>
      <c r="H1" s="3"/>
      <c r="I1" s="3"/>
      <c r="J1" s="1" t="s">
        <v>37</v>
      </c>
    </row>
    <row r="2" spans="1:10" ht="18">
      <c r="A2" s="5">
        <v>56</v>
      </c>
      <c r="B2" s="18" t="s">
        <v>19</v>
      </c>
      <c r="C2" s="18" t="s">
        <v>5</v>
      </c>
      <c r="D2" s="19" t="s">
        <v>3</v>
      </c>
      <c r="E2" s="5" t="s">
        <v>31</v>
      </c>
      <c r="F2" s="7">
        <v>65.4</v>
      </c>
      <c r="G2" s="8" t="s">
        <v>27</v>
      </c>
      <c r="H2" s="5">
        <v>0</v>
      </c>
      <c r="I2" s="5" t="s">
        <v>26</v>
      </c>
      <c r="J2" s="9">
        <f aca="true" t="shared" si="0" ref="J2:J20">SUM(F2+H2)</f>
        <v>65.4</v>
      </c>
    </row>
    <row r="3" spans="1:10" ht="18">
      <c r="A3" s="5">
        <v>90</v>
      </c>
      <c r="B3" s="18" t="s">
        <v>120</v>
      </c>
      <c r="C3" s="18" t="s">
        <v>43</v>
      </c>
      <c r="D3" s="19" t="s">
        <v>3</v>
      </c>
      <c r="E3" s="5" t="s">
        <v>31</v>
      </c>
      <c r="F3" s="7">
        <v>66.79</v>
      </c>
      <c r="G3" s="8" t="s">
        <v>27</v>
      </c>
      <c r="H3" s="5">
        <v>0</v>
      </c>
      <c r="I3" s="5" t="s">
        <v>26</v>
      </c>
      <c r="J3" s="9">
        <f t="shared" si="0"/>
        <v>66.79</v>
      </c>
    </row>
    <row r="4" spans="1:10" ht="18">
      <c r="A4" s="5">
        <v>24</v>
      </c>
      <c r="B4" s="18" t="s">
        <v>68</v>
      </c>
      <c r="C4" s="18" t="s">
        <v>43</v>
      </c>
      <c r="D4" s="19" t="s">
        <v>3</v>
      </c>
      <c r="E4" s="5" t="s">
        <v>31</v>
      </c>
      <c r="F4" s="7">
        <v>70.24</v>
      </c>
      <c r="G4" s="8" t="s">
        <v>27</v>
      </c>
      <c r="H4" s="5">
        <v>0</v>
      </c>
      <c r="I4" s="5" t="s">
        <v>26</v>
      </c>
      <c r="J4" s="9">
        <f t="shared" si="0"/>
        <v>70.24</v>
      </c>
    </row>
    <row r="5" spans="1:10" ht="18">
      <c r="A5" s="5">
        <v>78</v>
      </c>
      <c r="B5" s="18" t="s">
        <v>109</v>
      </c>
      <c r="C5" s="18" t="s">
        <v>43</v>
      </c>
      <c r="D5" s="19" t="s">
        <v>3</v>
      </c>
      <c r="E5" s="5" t="s">
        <v>31</v>
      </c>
      <c r="F5" s="7">
        <v>70.46</v>
      </c>
      <c r="G5" s="8" t="s">
        <v>27</v>
      </c>
      <c r="H5" s="5">
        <v>0</v>
      </c>
      <c r="I5" s="5" t="s">
        <v>26</v>
      </c>
      <c r="J5" s="9">
        <f t="shared" si="0"/>
        <v>70.46</v>
      </c>
    </row>
    <row r="6" spans="1:10" ht="18">
      <c r="A6" s="5">
        <v>93</v>
      </c>
      <c r="B6" s="18" t="s">
        <v>122</v>
      </c>
      <c r="C6" s="18" t="s">
        <v>43</v>
      </c>
      <c r="D6" s="19" t="s">
        <v>3</v>
      </c>
      <c r="E6" s="5" t="s">
        <v>31</v>
      </c>
      <c r="F6" s="7">
        <v>64.83</v>
      </c>
      <c r="G6" s="8" t="s">
        <v>27</v>
      </c>
      <c r="H6" s="5">
        <v>6</v>
      </c>
      <c r="I6" s="5" t="s">
        <v>26</v>
      </c>
      <c r="J6" s="9">
        <f t="shared" si="0"/>
        <v>70.83</v>
      </c>
    </row>
    <row r="7" spans="1:10" ht="18">
      <c r="A7" s="5">
        <v>12</v>
      </c>
      <c r="B7" s="20" t="s">
        <v>57</v>
      </c>
      <c r="C7" s="20" t="s">
        <v>185</v>
      </c>
      <c r="D7" s="19" t="s">
        <v>3</v>
      </c>
      <c r="E7" s="5" t="s">
        <v>31</v>
      </c>
      <c r="F7" s="7">
        <v>71.37</v>
      </c>
      <c r="G7" s="8" t="s">
        <v>27</v>
      </c>
      <c r="H7" s="5">
        <v>0</v>
      </c>
      <c r="I7" s="5" t="s">
        <v>26</v>
      </c>
      <c r="J7" s="9">
        <f t="shared" si="0"/>
        <v>71.37</v>
      </c>
    </row>
    <row r="8" spans="1:10" ht="18">
      <c r="A8" s="5">
        <v>91</v>
      </c>
      <c r="B8" s="18" t="s">
        <v>15</v>
      </c>
      <c r="C8" s="18" t="s">
        <v>5</v>
      </c>
      <c r="D8" s="19" t="s">
        <v>3</v>
      </c>
      <c r="E8" s="5" t="s">
        <v>31</v>
      </c>
      <c r="F8" s="7">
        <v>71.4</v>
      </c>
      <c r="G8" s="8" t="s">
        <v>27</v>
      </c>
      <c r="H8" s="5">
        <v>0</v>
      </c>
      <c r="I8" s="5" t="s">
        <v>26</v>
      </c>
      <c r="J8" s="9">
        <f t="shared" si="0"/>
        <v>71.4</v>
      </c>
    </row>
    <row r="9" spans="1:10" ht="18">
      <c r="A9" s="5">
        <v>11</v>
      </c>
      <c r="B9" s="18" t="s">
        <v>56</v>
      </c>
      <c r="C9" s="18" t="s">
        <v>43</v>
      </c>
      <c r="D9" s="19" t="s">
        <v>3</v>
      </c>
      <c r="E9" s="5" t="s">
        <v>31</v>
      </c>
      <c r="F9" s="7">
        <v>72.07</v>
      </c>
      <c r="G9" s="8" t="s">
        <v>27</v>
      </c>
      <c r="H9" s="5">
        <v>0</v>
      </c>
      <c r="I9" s="5" t="s">
        <v>26</v>
      </c>
      <c r="J9" s="9">
        <f t="shared" si="0"/>
        <v>72.07</v>
      </c>
    </row>
    <row r="10" spans="1:10" ht="18">
      <c r="A10" s="5">
        <v>115</v>
      </c>
      <c r="B10" s="18" t="s">
        <v>12</v>
      </c>
      <c r="C10" s="18" t="s">
        <v>5</v>
      </c>
      <c r="D10" s="19" t="s">
        <v>3</v>
      </c>
      <c r="E10" s="5" t="s">
        <v>31</v>
      </c>
      <c r="F10" s="5">
        <v>72.51</v>
      </c>
      <c r="G10" s="8" t="s">
        <v>27</v>
      </c>
      <c r="H10" s="5">
        <v>0</v>
      </c>
      <c r="I10" s="5" t="s">
        <v>26</v>
      </c>
      <c r="J10" s="9">
        <f t="shared" si="0"/>
        <v>72.51</v>
      </c>
    </row>
    <row r="11" spans="1:10" ht="18">
      <c r="A11" s="5">
        <v>29</v>
      </c>
      <c r="B11" s="18" t="s">
        <v>72</v>
      </c>
      <c r="C11" s="18" t="s">
        <v>5</v>
      </c>
      <c r="D11" s="19" t="s">
        <v>3</v>
      </c>
      <c r="E11" s="5" t="s">
        <v>31</v>
      </c>
      <c r="F11" s="7">
        <v>73.52</v>
      </c>
      <c r="G11" s="8" t="s">
        <v>27</v>
      </c>
      <c r="H11" s="5">
        <v>0</v>
      </c>
      <c r="I11" s="5" t="s">
        <v>26</v>
      </c>
      <c r="J11" s="9">
        <f t="shared" si="0"/>
        <v>73.52</v>
      </c>
    </row>
    <row r="12" spans="1:10" ht="18">
      <c r="A12" s="5">
        <v>28</v>
      </c>
      <c r="B12" s="20" t="s">
        <v>71</v>
      </c>
      <c r="C12" s="20" t="s">
        <v>185</v>
      </c>
      <c r="D12" s="19" t="s">
        <v>3</v>
      </c>
      <c r="E12" s="5" t="s">
        <v>31</v>
      </c>
      <c r="F12" s="5">
        <v>71.84</v>
      </c>
      <c r="G12" s="8" t="s">
        <v>27</v>
      </c>
      <c r="H12" s="5">
        <v>3</v>
      </c>
      <c r="I12" s="5" t="s">
        <v>26</v>
      </c>
      <c r="J12" s="9">
        <f t="shared" si="0"/>
        <v>74.84</v>
      </c>
    </row>
    <row r="13" spans="1:10" ht="18">
      <c r="A13" s="5">
        <v>52</v>
      </c>
      <c r="B13" s="18" t="s">
        <v>17</v>
      </c>
      <c r="C13" s="20" t="s">
        <v>2</v>
      </c>
      <c r="D13" s="19" t="s">
        <v>3</v>
      </c>
      <c r="E13" s="5" t="s">
        <v>31</v>
      </c>
      <c r="F13" s="7">
        <v>70.03</v>
      </c>
      <c r="G13" s="8" t="s">
        <v>27</v>
      </c>
      <c r="H13" s="5">
        <v>5</v>
      </c>
      <c r="I13" s="5" t="s">
        <v>26</v>
      </c>
      <c r="J13" s="9">
        <f t="shared" si="0"/>
        <v>75.03</v>
      </c>
    </row>
    <row r="14" spans="1:10" ht="18">
      <c r="A14" s="5">
        <v>118</v>
      </c>
      <c r="B14" s="18" t="s">
        <v>4</v>
      </c>
      <c r="C14" s="18" t="s">
        <v>5</v>
      </c>
      <c r="D14" s="19" t="s">
        <v>3</v>
      </c>
      <c r="E14" s="5" t="s">
        <v>31</v>
      </c>
      <c r="F14" s="5">
        <v>71.1</v>
      </c>
      <c r="G14" s="8" t="s">
        <v>27</v>
      </c>
      <c r="H14" s="5">
        <v>4</v>
      </c>
      <c r="I14" s="5" t="s">
        <v>26</v>
      </c>
      <c r="J14" s="9">
        <f t="shared" si="0"/>
        <v>75.1</v>
      </c>
    </row>
    <row r="15" spans="1:10" ht="18">
      <c r="A15" s="5">
        <v>112</v>
      </c>
      <c r="B15" s="18" t="s">
        <v>137</v>
      </c>
      <c r="C15" s="18" t="s">
        <v>150</v>
      </c>
      <c r="D15" s="19" t="s">
        <v>3</v>
      </c>
      <c r="E15" s="5" t="s">
        <v>31</v>
      </c>
      <c r="F15" s="5">
        <v>75.52</v>
      </c>
      <c r="G15" s="8" t="s">
        <v>27</v>
      </c>
      <c r="H15" s="5">
        <v>0</v>
      </c>
      <c r="I15" s="5" t="s">
        <v>26</v>
      </c>
      <c r="J15" s="9">
        <f t="shared" si="0"/>
        <v>75.52</v>
      </c>
    </row>
    <row r="16" spans="1:10" ht="18">
      <c r="A16" s="5">
        <v>37</v>
      </c>
      <c r="B16" s="18" t="s">
        <v>79</v>
      </c>
      <c r="C16" s="18" t="s">
        <v>43</v>
      </c>
      <c r="D16" s="19" t="s">
        <v>3</v>
      </c>
      <c r="E16" s="5" t="s">
        <v>31</v>
      </c>
      <c r="F16" s="7">
        <v>75.67</v>
      </c>
      <c r="G16" s="8" t="s">
        <v>27</v>
      </c>
      <c r="H16" s="5">
        <v>0</v>
      </c>
      <c r="I16" s="5" t="s">
        <v>26</v>
      </c>
      <c r="J16" s="9">
        <f t="shared" si="0"/>
        <v>75.67</v>
      </c>
    </row>
    <row r="17" spans="1:10" ht="18">
      <c r="A17" s="5">
        <v>79</v>
      </c>
      <c r="B17" s="20" t="s">
        <v>110</v>
      </c>
      <c r="C17" s="20" t="s">
        <v>185</v>
      </c>
      <c r="D17" s="19" t="s">
        <v>3</v>
      </c>
      <c r="E17" s="5" t="s">
        <v>31</v>
      </c>
      <c r="F17" s="5">
        <v>76.13</v>
      </c>
      <c r="G17" s="8" t="s">
        <v>27</v>
      </c>
      <c r="H17" s="5">
        <v>0</v>
      </c>
      <c r="I17" s="5" t="s">
        <v>26</v>
      </c>
      <c r="J17" s="9">
        <f t="shared" si="0"/>
        <v>76.13</v>
      </c>
    </row>
    <row r="18" spans="1:10" ht="18">
      <c r="A18" s="5">
        <v>33</v>
      </c>
      <c r="B18" s="20" t="s">
        <v>75</v>
      </c>
      <c r="C18" s="20" t="s">
        <v>185</v>
      </c>
      <c r="D18" s="19" t="s">
        <v>3</v>
      </c>
      <c r="E18" s="5" t="s">
        <v>31</v>
      </c>
      <c r="F18" s="7">
        <v>79.81</v>
      </c>
      <c r="G18" s="8" t="s">
        <v>27</v>
      </c>
      <c r="H18" s="5">
        <v>0</v>
      </c>
      <c r="I18" s="5" t="s">
        <v>26</v>
      </c>
      <c r="J18" s="9">
        <f t="shared" si="0"/>
        <v>79.81</v>
      </c>
    </row>
    <row r="19" spans="1:10" ht="18">
      <c r="A19" s="5">
        <v>80</v>
      </c>
      <c r="B19" s="18" t="s">
        <v>111</v>
      </c>
      <c r="C19" s="18" t="s">
        <v>43</v>
      </c>
      <c r="D19" s="19" t="s">
        <v>3</v>
      </c>
      <c r="E19" s="5" t="s">
        <v>31</v>
      </c>
      <c r="F19" s="7">
        <v>82.08</v>
      </c>
      <c r="G19" s="8" t="s">
        <v>27</v>
      </c>
      <c r="H19" s="5">
        <v>4</v>
      </c>
      <c r="I19" s="5" t="s">
        <v>26</v>
      </c>
      <c r="J19" s="9">
        <f t="shared" si="0"/>
        <v>86.08</v>
      </c>
    </row>
    <row r="20" spans="1:10" ht="18">
      <c r="A20" s="5">
        <v>34</v>
      </c>
      <c r="B20" s="18" t="s">
        <v>76</v>
      </c>
      <c r="C20" s="18" t="s">
        <v>43</v>
      </c>
      <c r="D20" s="19" t="s">
        <v>3</v>
      </c>
      <c r="E20" s="5" t="s">
        <v>31</v>
      </c>
      <c r="F20" s="5">
        <v>81.68</v>
      </c>
      <c r="G20" s="8" t="s">
        <v>27</v>
      </c>
      <c r="H20" s="5">
        <v>5</v>
      </c>
      <c r="I20" s="5" t="s">
        <v>26</v>
      </c>
      <c r="J20" s="9">
        <f t="shared" si="0"/>
        <v>86.68</v>
      </c>
    </row>
  </sheetData>
  <mergeCells count="1">
    <mergeCell ref="A1:B1"/>
  </mergeCells>
  <printOptions/>
  <pageMargins left="0.75" right="0.75" top="1" bottom="1" header="0.5" footer="0.5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7">
      <selection activeCell="C23" sqref="C23"/>
    </sheetView>
  </sheetViews>
  <sheetFormatPr defaultColWidth="9.140625" defaultRowHeight="15"/>
  <cols>
    <col min="1" max="1" width="6.00390625" style="0" bestFit="1" customWidth="1"/>
    <col min="2" max="2" width="26.421875" style="0" bestFit="1" customWidth="1"/>
    <col min="3" max="3" width="20.7109375" style="0" bestFit="1" customWidth="1"/>
    <col min="5" max="5" width="11.28125" style="0" bestFit="1" customWidth="1"/>
    <col min="6" max="6" width="11.421875" style="0" bestFit="1" customWidth="1"/>
    <col min="7" max="7" width="10.8515625" style="0" bestFit="1" customWidth="1"/>
    <col min="8" max="8" width="4.421875" style="0" bestFit="1" customWidth="1"/>
    <col min="9" max="9" width="10.28125" style="0" bestFit="1" customWidth="1"/>
    <col min="10" max="10" width="11.421875" style="0" bestFit="1" customWidth="1"/>
  </cols>
  <sheetData>
    <row r="1" spans="1:10" ht="18">
      <c r="A1" s="36" t="s">
        <v>40</v>
      </c>
      <c r="B1" s="37"/>
      <c r="C1" s="1" t="s">
        <v>34</v>
      </c>
      <c r="D1" s="1" t="s">
        <v>41</v>
      </c>
      <c r="E1" s="3" t="s">
        <v>35</v>
      </c>
      <c r="F1" s="1" t="s">
        <v>36</v>
      </c>
      <c r="G1" s="1"/>
      <c r="H1" s="3"/>
      <c r="I1" s="3"/>
      <c r="J1" s="1" t="s">
        <v>37</v>
      </c>
    </row>
    <row r="2" spans="1:10" ht="18">
      <c r="A2" s="5">
        <v>114</v>
      </c>
      <c r="B2" s="18" t="s">
        <v>139</v>
      </c>
      <c r="C2" s="18" t="s">
        <v>142</v>
      </c>
      <c r="D2" s="19" t="s">
        <v>8</v>
      </c>
      <c r="E2" s="5" t="s">
        <v>31</v>
      </c>
      <c r="F2" s="5">
        <v>57.65</v>
      </c>
      <c r="G2" s="8" t="s">
        <v>27</v>
      </c>
      <c r="H2" s="5">
        <v>2</v>
      </c>
      <c r="I2" s="5" t="s">
        <v>26</v>
      </c>
      <c r="J2" s="9">
        <f aca="true" t="shared" si="0" ref="J2:J44">SUM(F2+H2)</f>
        <v>59.65</v>
      </c>
    </row>
    <row r="3" spans="1:10" ht="18">
      <c r="A3" s="5">
        <v>70</v>
      </c>
      <c r="B3" s="18" t="s">
        <v>102</v>
      </c>
      <c r="C3" s="18" t="s">
        <v>7</v>
      </c>
      <c r="D3" s="19" t="s">
        <v>8</v>
      </c>
      <c r="E3" s="5" t="s">
        <v>31</v>
      </c>
      <c r="F3" s="5">
        <v>60.65</v>
      </c>
      <c r="G3" s="8" t="s">
        <v>27</v>
      </c>
      <c r="H3" s="5">
        <v>0</v>
      </c>
      <c r="I3" s="5" t="s">
        <v>26</v>
      </c>
      <c r="J3" s="9">
        <f t="shared" si="0"/>
        <v>60.65</v>
      </c>
    </row>
    <row r="4" spans="1:10" ht="18">
      <c r="A4" s="5">
        <v>106</v>
      </c>
      <c r="B4" s="18" t="s">
        <v>131</v>
      </c>
      <c r="C4" s="18" t="s">
        <v>142</v>
      </c>
      <c r="D4" s="19" t="s">
        <v>8</v>
      </c>
      <c r="E4" s="5" t="s">
        <v>31</v>
      </c>
      <c r="F4" s="5">
        <v>58.4</v>
      </c>
      <c r="G4" s="8" t="s">
        <v>27</v>
      </c>
      <c r="H4" s="5">
        <v>4</v>
      </c>
      <c r="I4" s="5" t="s">
        <v>26</v>
      </c>
      <c r="J4" s="9">
        <f t="shared" si="0"/>
        <v>62.4</v>
      </c>
    </row>
    <row r="5" spans="1:10" ht="18">
      <c r="A5" s="5">
        <v>14</v>
      </c>
      <c r="B5" s="18" t="s">
        <v>59</v>
      </c>
      <c r="C5" s="18" t="s">
        <v>30</v>
      </c>
      <c r="D5" s="19" t="s">
        <v>8</v>
      </c>
      <c r="E5" s="5" t="s">
        <v>31</v>
      </c>
      <c r="F5" s="7">
        <v>63.6</v>
      </c>
      <c r="G5" s="8" t="s">
        <v>27</v>
      </c>
      <c r="H5" s="5">
        <v>0</v>
      </c>
      <c r="I5" s="5" t="s">
        <v>26</v>
      </c>
      <c r="J5" s="9">
        <f t="shared" si="0"/>
        <v>63.6</v>
      </c>
    </row>
    <row r="6" spans="1:10" ht="18">
      <c r="A6" s="5">
        <v>2</v>
      </c>
      <c r="B6" s="20" t="s">
        <v>49</v>
      </c>
      <c r="C6" s="20" t="s">
        <v>141</v>
      </c>
      <c r="D6" s="19" t="s">
        <v>8</v>
      </c>
      <c r="E6" s="5" t="s">
        <v>31</v>
      </c>
      <c r="F6" s="7">
        <v>64.45</v>
      </c>
      <c r="G6" s="8" t="s">
        <v>27</v>
      </c>
      <c r="H6" s="5">
        <v>0</v>
      </c>
      <c r="I6" s="5" t="s">
        <v>26</v>
      </c>
      <c r="J6" s="9">
        <f t="shared" si="0"/>
        <v>64.45</v>
      </c>
    </row>
    <row r="7" spans="1:10" ht="18">
      <c r="A7" s="5">
        <v>30</v>
      </c>
      <c r="B7" s="18" t="s">
        <v>22</v>
      </c>
      <c r="C7" s="20" t="s">
        <v>2</v>
      </c>
      <c r="D7" s="19" t="s">
        <v>8</v>
      </c>
      <c r="E7" s="5" t="s">
        <v>31</v>
      </c>
      <c r="F7" s="7">
        <v>64.55</v>
      </c>
      <c r="G7" s="8" t="s">
        <v>27</v>
      </c>
      <c r="H7" s="5">
        <v>0</v>
      </c>
      <c r="I7" s="5" t="s">
        <v>26</v>
      </c>
      <c r="J7" s="9">
        <f t="shared" si="0"/>
        <v>64.55</v>
      </c>
    </row>
    <row r="8" spans="1:10" ht="18">
      <c r="A8" s="5">
        <v>19</v>
      </c>
      <c r="B8" s="18" t="s">
        <v>64</v>
      </c>
      <c r="C8" s="18" t="s">
        <v>142</v>
      </c>
      <c r="D8" s="19" t="s">
        <v>8</v>
      </c>
      <c r="E8" s="5" t="s">
        <v>31</v>
      </c>
      <c r="F8" s="7">
        <v>64.63</v>
      </c>
      <c r="G8" s="8" t="s">
        <v>27</v>
      </c>
      <c r="H8" s="5">
        <v>0</v>
      </c>
      <c r="I8" s="5" t="s">
        <v>26</v>
      </c>
      <c r="J8" s="9">
        <f t="shared" si="0"/>
        <v>64.63</v>
      </c>
    </row>
    <row r="9" spans="1:10" ht="18">
      <c r="A9" s="5">
        <v>77</v>
      </c>
      <c r="B9" s="18" t="s">
        <v>108</v>
      </c>
      <c r="C9" s="18" t="s">
        <v>46</v>
      </c>
      <c r="D9" s="19" t="s">
        <v>8</v>
      </c>
      <c r="E9" s="5" t="s">
        <v>31</v>
      </c>
      <c r="F9" s="7">
        <v>62.75</v>
      </c>
      <c r="G9" s="8" t="s">
        <v>27</v>
      </c>
      <c r="H9" s="5">
        <v>2</v>
      </c>
      <c r="I9" s="5" t="s">
        <v>26</v>
      </c>
      <c r="J9" s="9">
        <f t="shared" si="0"/>
        <v>64.75</v>
      </c>
    </row>
    <row r="10" spans="1:10" ht="18">
      <c r="A10" s="5">
        <v>17</v>
      </c>
      <c r="B10" s="18" t="s">
        <v>62</v>
      </c>
      <c r="C10" s="18" t="s">
        <v>46</v>
      </c>
      <c r="D10" s="19" t="s">
        <v>8</v>
      </c>
      <c r="E10" s="5" t="s">
        <v>31</v>
      </c>
      <c r="F10" s="7">
        <v>65</v>
      </c>
      <c r="G10" s="8" t="s">
        <v>27</v>
      </c>
      <c r="H10" s="5">
        <v>0</v>
      </c>
      <c r="I10" s="5" t="s">
        <v>26</v>
      </c>
      <c r="J10" s="9">
        <f t="shared" si="0"/>
        <v>65</v>
      </c>
    </row>
    <row r="11" spans="1:10" ht="18">
      <c r="A11" s="5">
        <v>47</v>
      </c>
      <c r="B11" s="18" t="s">
        <v>87</v>
      </c>
      <c r="C11" s="18" t="s">
        <v>7</v>
      </c>
      <c r="D11" s="19" t="s">
        <v>8</v>
      </c>
      <c r="E11" s="5" t="s">
        <v>31</v>
      </c>
      <c r="F11" s="7">
        <v>63.26</v>
      </c>
      <c r="G11" s="8" t="s">
        <v>27</v>
      </c>
      <c r="H11" s="5">
        <v>2</v>
      </c>
      <c r="I11" s="5" t="s">
        <v>26</v>
      </c>
      <c r="J11" s="9">
        <f t="shared" si="0"/>
        <v>65.25999999999999</v>
      </c>
    </row>
    <row r="12" spans="1:10" ht="18">
      <c r="A12" s="5">
        <v>109</v>
      </c>
      <c r="B12" s="20" t="s">
        <v>134</v>
      </c>
      <c r="C12" s="20" t="s">
        <v>141</v>
      </c>
      <c r="D12" s="19" t="s">
        <v>8</v>
      </c>
      <c r="E12" s="5" t="s">
        <v>31</v>
      </c>
      <c r="F12" s="5">
        <v>65.33</v>
      </c>
      <c r="G12" s="8" t="s">
        <v>27</v>
      </c>
      <c r="H12" s="5">
        <v>0</v>
      </c>
      <c r="I12" s="5" t="s">
        <v>26</v>
      </c>
      <c r="J12" s="9">
        <f t="shared" si="0"/>
        <v>65.33</v>
      </c>
    </row>
    <row r="13" spans="1:10" ht="18">
      <c r="A13" s="5">
        <v>36</v>
      </c>
      <c r="B13" s="18" t="s">
        <v>78</v>
      </c>
      <c r="C13" s="20" t="s">
        <v>2</v>
      </c>
      <c r="D13" s="19" t="s">
        <v>8</v>
      </c>
      <c r="E13" s="5" t="s">
        <v>31</v>
      </c>
      <c r="F13" s="5">
        <v>65.68</v>
      </c>
      <c r="G13" s="8" t="s">
        <v>27</v>
      </c>
      <c r="H13" s="5">
        <v>0</v>
      </c>
      <c r="I13" s="5" t="s">
        <v>26</v>
      </c>
      <c r="J13" s="9">
        <f t="shared" si="0"/>
        <v>65.68</v>
      </c>
    </row>
    <row r="14" spans="1:10" ht="18">
      <c r="A14" s="5">
        <v>51</v>
      </c>
      <c r="B14" s="18" t="s">
        <v>91</v>
      </c>
      <c r="C14" s="18" t="s">
        <v>142</v>
      </c>
      <c r="D14" s="19" t="s">
        <v>8</v>
      </c>
      <c r="E14" s="5" t="s">
        <v>31</v>
      </c>
      <c r="F14" s="7">
        <v>64.23</v>
      </c>
      <c r="G14" s="8" t="s">
        <v>27</v>
      </c>
      <c r="H14" s="5">
        <v>2</v>
      </c>
      <c r="I14" s="5" t="s">
        <v>26</v>
      </c>
      <c r="J14" s="9">
        <f t="shared" si="0"/>
        <v>66.23</v>
      </c>
    </row>
    <row r="15" spans="1:10" ht="18">
      <c r="A15" s="5">
        <v>3</v>
      </c>
      <c r="B15" s="18" t="s">
        <v>50</v>
      </c>
      <c r="C15" s="18" t="s">
        <v>142</v>
      </c>
      <c r="D15" s="19" t="s">
        <v>8</v>
      </c>
      <c r="E15" s="5" t="s">
        <v>31</v>
      </c>
      <c r="F15" s="7">
        <v>62.6</v>
      </c>
      <c r="G15" s="8" t="s">
        <v>27</v>
      </c>
      <c r="H15" s="5">
        <v>4</v>
      </c>
      <c r="I15" s="5" t="s">
        <v>26</v>
      </c>
      <c r="J15" s="9">
        <f t="shared" si="0"/>
        <v>66.6</v>
      </c>
    </row>
    <row r="16" spans="1:10" ht="18">
      <c r="A16" s="5">
        <v>57</v>
      </c>
      <c r="B16" s="18" t="s">
        <v>94</v>
      </c>
      <c r="C16" s="18" t="s">
        <v>30</v>
      </c>
      <c r="D16" s="19" t="s">
        <v>8</v>
      </c>
      <c r="E16" s="5" t="s">
        <v>31</v>
      </c>
      <c r="F16" s="5">
        <v>66.63</v>
      </c>
      <c r="G16" s="8" t="s">
        <v>27</v>
      </c>
      <c r="H16" s="5">
        <v>0</v>
      </c>
      <c r="I16" s="5" t="s">
        <v>26</v>
      </c>
      <c r="J16" s="9">
        <f t="shared" si="0"/>
        <v>66.63</v>
      </c>
    </row>
    <row r="17" spans="1:10" ht="18">
      <c r="A17" s="5">
        <v>86</v>
      </c>
      <c r="B17" s="18" t="s">
        <v>13</v>
      </c>
      <c r="C17" s="20" t="s">
        <v>2</v>
      </c>
      <c r="D17" s="19" t="s">
        <v>8</v>
      </c>
      <c r="E17" s="5" t="s">
        <v>31</v>
      </c>
      <c r="F17" s="7">
        <v>66.91</v>
      </c>
      <c r="G17" s="8" t="s">
        <v>27</v>
      </c>
      <c r="H17" s="5">
        <v>0</v>
      </c>
      <c r="I17" s="5" t="s">
        <v>26</v>
      </c>
      <c r="J17" s="9">
        <f t="shared" si="0"/>
        <v>66.91</v>
      </c>
    </row>
    <row r="18" spans="1:10" ht="18">
      <c r="A18" s="5">
        <v>87</v>
      </c>
      <c r="B18" s="18" t="s">
        <v>117</v>
      </c>
      <c r="C18" s="18" t="s">
        <v>148</v>
      </c>
      <c r="D18" s="19" t="s">
        <v>8</v>
      </c>
      <c r="E18" s="5" t="s">
        <v>31</v>
      </c>
      <c r="F18" s="7">
        <v>67.28</v>
      </c>
      <c r="G18" s="8" t="s">
        <v>27</v>
      </c>
      <c r="H18" s="5">
        <v>0</v>
      </c>
      <c r="I18" s="5" t="s">
        <v>26</v>
      </c>
      <c r="J18" s="9">
        <f t="shared" si="0"/>
        <v>67.28</v>
      </c>
    </row>
    <row r="19" spans="1:10" ht="18">
      <c r="A19" s="5">
        <v>40</v>
      </c>
      <c r="B19" s="20" t="s">
        <v>80</v>
      </c>
      <c r="C19" s="20" t="s">
        <v>141</v>
      </c>
      <c r="D19" s="19" t="s">
        <v>8</v>
      </c>
      <c r="E19" s="5" t="s">
        <v>31</v>
      </c>
      <c r="F19" s="7">
        <v>62.83</v>
      </c>
      <c r="G19" s="8" t="s">
        <v>27</v>
      </c>
      <c r="H19" s="5">
        <v>5</v>
      </c>
      <c r="I19" s="5" t="s">
        <v>26</v>
      </c>
      <c r="J19" s="9">
        <f>SUM(F19+H19)</f>
        <v>67.83</v>
      </c>
    </row>
    <row r="20" spans="1:10" ht="18">
      <c r="A20" s="5">
        <v>97</v>
      </c>
      <c r="B20" s="18" t="s">
        <v>21</v>
      </c>
      <c r="C20" s="20" t="s">
        <v>2</v>
      </c>
      <c r="D20" s="19" t="s">
        <v>8</v>
      </c>
      <c r="E20" s="5" t="s">
        <v>31</v>
      </c>
      <c r="F20" s="7">
        <v>66.18</v>
      </c>
      <c r="G20" s="8" t="s">
        <v>27</v>
      </c>
      <c r="H20" s="5">
        <v>2</v>
      </c>
      <c r="I20" s="5" t="s">
        <v>26</v>
      </c>
      <c r="J20" s="9">
        <f t="shared" si="0"/>
        <v>68.18</v>
      </c>
    </row>
    <row r="21" spans="1:10" ht="18">
      <c r="A21" s="5">
        <v>53</v>
      </c>
      <c r="B21" s="18" t="s">
        <v>20</v>
      </c>
      <c r="C21" s="18" t="s">
        <v>7</v>
      </c>
      <c r="D21" s="19" t="s">
        <v>8</v>
      </c>
      <c r="E21" s="5" t="s">
        <v>31</v>
      </c>
      <c r="F21" s="7">
        <v>64.59</v>
      </c>
      <c r="G21" s="8" t="s">
        <v>27</v>
      </c>
      <c r="H21" s="5">
        <v>4</v>
      </c>
      <c r="I21" s="5" t="s">
        <v>26</v>
      </c>
      <c r="J21" s="9">
        <f t="shared" si="0"/>
        <v>68.59</v>
      </c>
    </row>
    <row r="22" spans="1:10" ht="18">
      <c r="A22" s="5">
        <v>65</v>
      </c>
      <c r="B22" s="20" t="s">
        <v>10</v>
      </c>
      <c r="C22" s="20" t="s">
        <v>2</v>
      </c>
      <c r="D22" s="19" t="s">
        <v>8</v>
      </c>
      <c r="E22" s="5" t="s">
        <v>31</v>
      </c>
      <c r="F22" s="5">
        <v>68.72</v>
      </c>
      <c r="G22" s="8" t="s">
        <v>27</v>
      </c>
      <c r="H22" s="5">
        <v>0</v>
      </c>
      <c r="I22" s="5" t="s">
        <v>26</v>
      </c>
      <c r="J22" s="9">
        <f t="shared" si="0"/>
        <v>68.72</v>
      </c>
    </row>
    <row r="23" spans="1:10" ht="18">
      <c r="A23" s="5">
        <v>7</v>
      </c>
      <c r="B23" s="18" t="s">
        <v>18</v>
      </c>
      <c r="C23" s="20" t="s">
        <v>2</v>
      </c>
      <c r="D23" s="19" t="s">
        <v>8</v>
      </c>
      <c r="E23" s="5" t="s">
        <v>31</v>
      </c>
      <c r="F23" s="7">
        <v>68.77</v>
      </c>
      <c r="G23" s="8" t="s">
        <v>27</v>
      </c>
      <c r="H23" s="5">
        <v>0</v>
      </c>
      <c r="I23" s="5" t="s">
        <v>26</v>
      </c>
      <c r="J23" s="9">
        <f t="shared" si="0"/>
        <v>68.77</v>
      </c>
    </row>
    <row r="24" spans="1:10" ht="18">
      <c r="A24" s="5">
        <v>41</v>
      </c>
      <c r="B24" s="18" t="s">
        <v>81</v>
      </c>
      <c r="C24" s="18" t="s">
        <v>5</v>
      </c>
      <c r="D24" s="19" t="s">
        <v>8</v>
      </c>
      <c r="E24" s="5" t="s">
        <v>31</v>
      </c>
      <c r="F24" s="7">
        <v>66.85</v>
      </c>
      <c r="G24" s="8" t="s">
        <v>27</v>
      </c>
      <c r="H24" s="5">
        <v>2</v>
      </c>
      <c r="I24" s="5" t="s">
        <v>26</v>
      </c>
      <c r="J24" s="9">
        <f t="shared" si="0"/>
        <v>68.85</v>
      </c>
    </row>
    <row r="25" spans="1:10" ht="18">
      <c r="A25" s="5">
        <v>96</v>
      </c>
      <c r="B25" s="18" t="s">
        <v>125</v>
      </c>
      <c r="C25" s="18" t="s">
        <v>30</v>
      </c>
      <c r="D25" s="19" t="s">
        <v>8</v>
      </c>
      <c r="E25" s="5" t="s">
        <v>31</v>
      </c>
      <c r="F25" s="7">
        <v>69.24</v>
      </c>
      <c r="G25" s="8" t="s">
        <v>27</v>
      </c>
      <c r="H25" s="5">
        <v>0</v>
      </c>
      <c r="I25" s="5" t="s">
        <v>26</v>
      </c>
      <c r="J25" s="9">
        <f t="shared" si="0"/>
        <v>69.24</v>
      </c>
    </row>
    <row r="26" spans="1:10" ht="18">
      <c r="A26" s="5">
        <v>58</v>
      </c>
      <c r="B26" s="18" t="s">
        <v>29</v>
      </c>
      <c r="C26" s="20" t="s">
        <v>2</v>
      </c>
      <c r="D26" s="19" t="s">
        <v>8</v>
      </c>
      <c r="E26" s="5" t="s">
        <v>31</v>
      </c>
      <c r="F26" s="7">
        <v>67.54</v>
      </c>
      <c r="G26" s="8" t="s">
        <v>27</v>
      </c>
      <c r="H26" s="5">
        <v>2</v>
      </c>
      <c r="I26" s="5" t="s">
        <v>26</v>
      </c>
      <c r="J26" s="9">
        <f t="shared" si="0"/>
        <v>69.54</v>
      </c>
    </row>
    <row r="27" spans="1:10" ht="18">
      <c r="A27" s="5">
        <v>98</v>
      </c>
      <c r="B27" s="18" t="s">
        <v>126</v>
      </c>
      <c r="C27" s="18" t="s">
        <v>46</v>
      </c>
      <c r="D27" s="19" t="s">
        <v>8</v>
      </c>
      <c r="E27" s="5" t="s">
        <v>31</v>
      </c>
      <c r="F27" s="7">
        <v>69.81</v>
      </c>
      <c r="G27" s="8" t="s">
        <v>27</v>
      </c>
      <c r="H27" s="5">
        <v>0</v>
      </c>
      <c r="I27" s="5" t="s">
        <v>26</v>
      </c>
      <c r="J27" s="9">
        <f>SUM(F27+H27)</f>
        <v>69.81</v>
      </c>
    </row>
    <row r="28" spans="1:10" ht="18">
      <c r="A28" s="5">
        <v>111</v>
      </c>
      <c r="B28" s="18" t="s">
        <v>136</v>
      </c>
      <c r="C28" s="18" t="s">
        <v>46</v>
      </c>
      <c r="D28" s="19" t="s">
        <v>8</v>
      </c>
      <c r="E28" s="5" t="s">
        <v>31</v>
      </c>
      <c r="F28" s="5">
        <v>68.6</v>
      </c>
      <c r="G28" s="8" t="s">
        <v>27</v>
      </c>
      <c r="H28" s="5">
        <v>2</v>
      </c>
      <c r="I28" s="5" t="s">
        <v>26</v>
      </c>
      <c r="J28" s="9">
        <f t="shared" si="0"/>
        <v>70.6</v>
      </c>
    </row>
    <row r="29" spans="1:10" ht="18">
      <c r="A29" s="5">
        <v>81</v>
      </c>
      <c r="B29" s="18" t="s">
        <v>112</v>
      </c>
      <c r="C29" s="20" t="s">
        <v>2</v>
      </c>
      <c r="D29" s="19" t="s">
        <v>8</v>
      </c>
      <c r="E29" s="5" t="s">
        <v>31</v>
      </c>
      <c r="F29" s="7">
        <v>71.09</v>
      </c>
      <c r="G29" s="8" t="s">
        <v>27</v>
      </c>
      <c r="H29" s="5">
        <v>0</v>
      </c>
      <c r="I29" s="5" t="s">
        <v>26</v>
      </c>
      <c r="J29" s="9">
        <f t="shared" si="0"/>
        <v>71.09</v>
      </c>
    </row>
    <row r="30" spans="1:10" ht="18">
      <c r="A30" s="5">
        <v>9</v>
      </c>
      <c r="B30" s="18" t="s">
        <v>54</v>
      </c>
      <c r="C30" s="18" t="s">
        <v>46</v>
      </c>
      <c r="D30" s="19" t="s">
        <v>8</v>
      </c>
      <c r="E30" s="5" t="s">
        <v>31</v>
      </c>
      <c r="F30" s="7">
        <v>65.62</v>
      </c>
      <c r="G30" s="8" t="s">
        <v>27</v>
      </c>
      <c r="H30" s="5">
        <v>6</v>
      </c>
      <c r="I30" s="5" t="s">
        <v>26</v>
      </c>
      <c r="J30" s="9">
        <f t="shared" si="0"/>
        <v>71.62</v>
      </c>
    </row>
    <row r="31" spans="1:10" ht="18">
      <c r="A31" s="5">
        <v>101</v>
      </c>
      <c r="B31" s="18" t="s">
        <v>128</v>
      </c>
      <c r="C31" s="18" t="s">
        <v>148</v>
      </c>
      <c r="D31" s="19" t="s">
        <v>8</v>
      </c>
      <c r="E31" s="5" t="s">
        <v>31</v>
      </c>
      <c r="F31" s="7">
        <v>69.78</v>
      </c>
      <c r="G31" s="8" t="s">
        <v>27</v>
      </c>
      <c r="H31" s="5">
        <v>2</v>
      </c>
      <c r="I31" s="5" t="s">
        <v>26</v>
      </c>
      <c r="J31" s="9">
        <f t="shared" si="0"/>
        <v>71.78</v>
      </c>
    </row>
    <row r="32" spans="1:10" ht="18">
      <c r="A32" s="5">
        <v>71</v>
      </c>
      <c r="B32" s="20" t="s">
        <v>103</v>
      </c>
      <c r="C32" s="20" t="s">
        <v>141</v>
      </c>
      <c r="D32" s="19" t="s">
        <v>8</v>
      </c>
      <c r="E32" s="5" t="s">
        <v>31</v>
      </c>
      <c r="F32" s="7">
        <v>72.58</v>
      </c>
      <c r="G32" s="8" t="s">
        <v>27</v>
      </c>
      <c r="H32" s="5">
        <v>0</v>
      </c>
      <c r="I32" s="5" t="s">
        <v>26</v>
      </c>
      <c r="J32" s="9">
        <f t="shared" si="0"/>
        <v>72.58</v>
      </c>
    </row>
    <row r="33" spans="1:10" ht="18">
      <c r="A33" s="5">
        <v>42</v>
      </c>
      <c r="B33" s="20" t="s">
        <v>82</v>
      </c>
      <c r="C33" s="20" t="s">
        <v>141</v>
      </c>
      <c r="D33" s="19" t="s">
        <v>8</v>
      </c>
      <c r="E33" s="5" t="s">
        <v>31</v>
      </c>
      <c r="F33" s="7">
        <v>74.54</v>
      </c>
      <c r="G33" s="8" t="s">
        <v>27</v>
      </c>
      <c r="H33" s="5">
        <v>0</v>
      </c>
      <c r="I33" s="5" t="s">
        <v>26</v>
      </c>
      <c r="J33" s="9">
        <f t="shared" si="0"/>
        <v>74.54</v>
      </c>
    </row>
    <row r="34" spans="1:10" ht="18">
      <c r="A34" s="5">
        <v>25</v>
      </c>
      <c r="B34" s="20" t="s">
        <v>69</v>
      </c>
      <c r="C34" s="20" t="s">
        <v>141</v>
      </c>
      <c r="D34" s="19" t="s">
        <v>8</v>
      </c>
      <c r="E34" s="5" t="s">
        <v>31</v>
      </c>
      <c r="F34" s="7">
        <v>73.34</v>
      </c>
      <c r="G34" s="8" t="s">
        <v>27</v>
      </c>
      <c r="H34" s="5">
        <v>2</v>
      </c>
      <c r="I34" s="5" t="s">
        <v>26</v>
      </c>
      <c r="J34" s="9">
        <f t="shared" si="0"/>
        <v>75.34</v>
      </c>
    </row>
    <row r="35" spans="1:10" ht="18">
      <c r="A35" s="5">
        <v>22</v>
      </c>
      <c r="B35" s="18" t="s">
        <v>11</v>
      </c>
      <c r="C35" s="18" t="s">
        <v>5</v>
      </c>
      <c r="D35" s="19" t="s">
        <v>8</v>
      </c>
      <c r="E35" s="5" t="s">
        <v>31</v>
      </c>
      <c r="F35" s="7">
        <v>69.77</v>
      </c>
      <c r="G35" s="8" t="s">
        <v>27</v>
      </c>
      <c r="H35" s="5">
        <v>8</v>
      </c>
      <c r="I35" s="5" t="s">
        <v>26</v>
      </c>
      <c r="J35" s="9">
        <f t="shared" si="0"/>
        <v>77.77</v>
      </c>
    </row>
    <row r="36" spans="1:10" ht="18">
      <c r="A36" s="5">
        <v>62</v>
      </c>
      <c r="B36" s="18" t="s">
        <v>14</v>
      </c>
      <c r="C36" s="20" t="s">
        <v>2</v>
      </c>
      <c r="D36" s="19" t="s">
        <v>8</v>
      </c>
      <c r="E36" s="5" t="s">
        <v>31</v>
      </c>
      <c r="F36" s="7">
        <v>73.18</v>
      </c>
      <c r="G36" s="8" t="s">
        <v>27</v>
      </c>
      <c r="H36" s="5">
        <v>8</v>
      </c>
      <c r="I36" s="5" t="s">
        <v>26</v>
      </c>
      <c r="J36" s="9">
        <f t="shared" si="0"/>
        <v>81.18</v>
      </c>
    </row>
    <row r="37" spans="1:10" ht="18">
      <c r="A37" s="5">
        <v>73</v>
      </c>
      <c r="B37" s="18" t="s">
        <v>105</v>
      </c>
      <c r="C37" s="18" t="s">
        <v>7</v>
      </c>
      <c r="D37" s="19" t="s">
        <v>8</v>
      </c>
      <c r="E37" s="5" t="s">
        <v>31</v>
      </c>
      <c r="F37" s="7">
        <v>72.49</v>
      </c>
      <c r="G37" s="8" t="s">
        <v>27</v>
      </c>
      <c r="H37" s="5">
        <v>10</v>
      </c>
      <c r="I37" s="5" t="s">
        <v>26</v>
      </c>
      <c r="J37" s="9">
        <f t="shared" si="0"/>
        <v>82.49</v>
      </c>
    </row>
    <row r="38" spans="1:10" ht="18">
      <c r="A38" s="5">
        <v>82</v>
      </c>
      <c r="B38" s="20" t="s">
        <v>113</v>
      </c>
      <c r="C38" s="20" t="s">
        <v>141</v>
      </c>
      <c r="D38" s="19" t="s">
        <v>8</v>
      </c>
      <c r="E38" s="5" t="s">
        <v>31</v>
      </c>
      <c r="F38" s="5">
        <v>73.43</v>
      </c>
      <c r="G38" s="8" t="s">
        <v>27</v>
      </c>
      <c r="H38" s="5">
        <v>10</v>
      </c>
      <c r="I38" s="5" t="s">
        <v>26</v>
      </c>
      <c r="J38" s="9">
        <f t="shared" si="0"/>
        <v>83.43</v>
      </c>
    </row>
    <row r="39" spans="1:10" ht="18">
      <c r="A39" s="5">
        <v>107</v>
      </c>
      <c r="B39" s="18" t="s">
        <v>132</v>
      </c>
      <c r="C39" s="18" t="s">
        <v>142</v>
      </c>
      <c r="D39" s="19" t="s">
        <v>8</v>
      </c>
      <c r="E39" s="5" t="s">
        <v>31</v>
      </c>
      <c r="F39" s="5">
        <v>74.11</v>
      </c>
      <c r="G39" s="8" t="s">
        <v>27</v>
      </c>
      <c r="H39" s="5">
        <v>11</v>
      </c>
      <c r="I39" s="5" t="s">
        <v>26</v>
      </c>
      <c r="J39" s="9">
        <f t="shared" si="0"/>
        <v>85.11</v>
      </c>
    </row>
    <row r="40" spans="1:10" ht="18">
      <c r="A40" s="5">
        <v>46</v>
      </c>
      <c r="B40" s="20" t="s">
        <v>86</v>
      </c>
      <c r="C40" s="20" t="s">
        <v>141</v>
      </c>
      <c r="D40" s="19" t="s">
        <v>8</v>
      </c>
      <c r="E40" s="5" t="s">
        <v>31</v>
      </c>
      <c r="F40" s="7">
        <v>74.66</v>
      </c>
      <c r="G40" s="8" t="s">
        <v>27</v>
      </c>
      <c r="H40" s="5">
        <v>11</v>
      </c>
      <c r="I40" s="5" t="s">
        <v>26</v>
      </c>
      <c r="J40" s="9">
        <f t="shared" si="0"/>
        <v>85.66</v>
      </c>
    </row>
    <row r="41" spans="1:10" ht="18">
      <c r="A41" s="5">
        <v>95</v>
      </c>
      <c r="B41" s="20" t="s">
        <v>124</v>
      </c>
      <c r="C41" s="20" t="s">
        <v>2</v>
      </c>
      <c r="D41" s="19" t="s">
        <v>8</v>
      </c>
      <c r="E41" s="5" t="s">
        <v>31</v>
      </c>
      <c r="F41" s="7">
        <v>77.09</v>
      </c>
      <c r="G41" s="8" t="s">
        <v>27</v>
      </c>
      <c r="H41" s="5">
        <v>9</v>
      </c>
      <c r="I41" s="5" t="s">
        <v>26</v>
      </c>
      <c r="J41" s="9">
        <f t="shared" si="0"/>
        <v>86.09</v>
      </c>
    </row>
    <row r="42" spans="1:10" ht="18">
      <c r="A42" s="5">
        <v>10</v>
      </c>
      <c r="B42" s="20" t="s">
        <v>55</v>
      </c>
      <c r="C42" s="20" t="s">
        <v>141</v>
      </c>
      <c r="D42" s="19" t="s">
        <v>8</v>
      </c>
      <c r="E42" s="5" t="s">
        <v>31</v>
      </c>
      <c r="F42" s="7">
        <v>89.5</v>
      </c>
      <c r="G42" s="8" t="s">
        <v>27</v>
      </c>
      <c r="H42" s="5">
        <v>9</v>
      </c>
      <c r="I42" s="5" t="s">
        <v>26</v>
      </c>
      <c r="J42" s="9">
        <f t="shared" si="0"/>
        <v>98.5</v>
      </c>
    </row>
    <row r="43" spans="1:10" ht="18">
      <c r="A43" s="5">
        <v>116</v>
      </c>
      <c r="B43" s="18" t="s">
        <v>140</v>
      </c>
      <c r="C43" s="18" t="s">
        <v>5</v>
      </c>
      <c r="D43" s="19" t="s">
        <v>8</v>
      </c>
      <c r="E43" s="5" t="s">
        <v>31</v>
      </c>
      <c r="F43" s="5">
        <v>84.41</v>
      </c>
      <c r="G43" s="8" t="s">
        <v>27</v>
      </c>
      <c r="H43" s="5">
        <v>25</v>
      </c>
      <c r="I43" s="5" t="s">
        <v>26</v>
      </c>
      <c r="J43" s="9">
        <f t="shared" si="0"/>
        <v>109.41</v>
      </c>
    </row>
    <row r="44" spans="1:10" ht="18">
      <c r="A44" s="5">
        <v>18</v>
      </c>
      <c r="B44" s="20" t="s">
        <v>63</v>
      </c>
      <c r="C44" s="20" t="s">
        <v>141</v>
      </c>
      <c r="D44" s="19" t="s">
        <v>8</v>
      </c>
      <c r="E44" s="5" t="s">
        <v>31</v>
      </c>
      <c r="F44" s="29">
        <v>112.25</v>
      </c>
      <c r="G44" s="8" t="s">
        <v>27</v>
      </c>
      <c r="H44" s="17">
        <v>30</v>
      </c>
      <c r="I44" s="5" t="s">
        <v>26</v>
      </c>
      <c r="J44" s="9">
        <f t="shared" si="0"/>
        <v>142.25</v>
      </c>
    </row>
  </sheetData>
  <mergeCells count="1">
    <mergeCell ref="A1:B1"/>
  </mergeCells>
  <printOptions/>
  <pageMargins left="0.75" right="0.75" top="1" bottom="1" header="0.5" footer="0.5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B7" sqref="B7"/>
    </sheetView>
  </sheetViews>
  <sheetFormatPr defaultColWidth="9.140625" defaultRowHeight="15"/>
  <cols>
    <col min="1" max="1" width="6.00390625" style="0" bestFit="1" customWidth="1"/>
    <col min="2" max="2" width="26.421875" style="0" bestFit="1" customWidth="1"/>
    <col min="3" max="3" width="22.8515625" style="0" bestFit="1" customWidth="1"/>
    <col min="4" max="4" width="8.00390625" style="0" bestFit="1" customWidth="1"/>
    <col min="5" max="5" width="11.28125" style="0" bestFit="1" customWidth="1"/>
    <col min="6" max="6" width="9.8515625" style="0" bestFit="1" customWidth="1"/>
    <col min="7" max="7" width="10.8515625" style="0" bestFit="1" customWidth="1"/>
    <col min="8" max="8" width="4.421875" style="0" bestFit="1" customWidth="1"/>
    <col min="9" max="9" width="10.28125" style="0" bestFit="1" customWidth="1"/>
    <col min="10" max="10" width="11.421875" style="0" bestFit="1" customWidth="1"/>
  </cols>
  <sheetData>
    <row r="1" spans="1:10" ht="18">
      <c r="A1" s="36" t="s">
        <v>40</v>
      </c>
      <c r="B1" s="37"/>
      <c r="C1" s="1" t="s">
        <v>34</v>
      </c>
      <c r="D1" s="1" t="s">
        <v>41</v>
      </c>
      <c r="E1" s="3" t="s">
        <v>35</v>
      </c>
      <c r="F1" s="1" t="s">
        <v>36</v>
      </c>
      <c r="G1" s="1"/>
      <c r="H1" s="3"/>
      <c r="I1" s="3"/>
      <c r="J1" s="1" t="s">
        <v>37</v>
      </c>
    </row>
    <row r="2" spans="1:10" ht="18">
      <c r="A2" s="5">
        <v>68</v>
      </c>
      <c r="B2" s="18" t="s">
        <v>101</v>
      </c>
      <c r="C2" s="18" t="s">
        <v>143</v>
      </c>
      <c r="D2" s="19" t="s">
        <v>154</v>
      </c>
      <c r="E2" s="5" t="s">
        <v>31</v>
      </c>
      <c r="F2" s="29">
        <v>66.53</v>
      </c>
      <c r="G2" s="8" t="s">
        <v>27</v>
      </c>
      <c r="H2" s="17">
        <v>0</v>
      </c>
      <c r="I2" s="5" t="s">
        <v>26</v>
      </c>
      <c r="J2" s="9">
        <f aca="true" t="shared" si="0" ref="J2:J13">SUM(F2+H2)</f>
        <v>66.53</v>
      </c>
    </row>
    <row r="3" spans="1:10" ht="18">
      <c r="A3" s="5">
        <v>15</v>
      </c>
      <c r="B3" s="18" t="s">
        <v>60</v>
      </c>
      <c r="C3" s="18" t="s">
        <v>5</v>
      </c>
      <c r="D3" s="19" t="s">
        <v>154</v>
      </c>
      <c r="E3" s="5" t="s">
        <v>31</v>
      </c>
      <c r="F3" s="29">
        <v>67.37</v>
      </c>
      <c r="G3" s="8" t="s">
        <v>27</v>
      </c>
      <c r="H3" s="17">
        <v>0</v>
      </c>
      <c r="I3" s="5" t="s">
        <v>26</v>
      </c>
      <c r="J3" s="9">
        <f t="shared" si="0"/>
        <v>67.37</v>
      </c>
    </row>
    <row r="4" spans="1:10" ht="18">
      <c r="A4" s="5">
        <v>21</v>
      </c>
      <c r="B4" s="18" t="s">
        <v>66</v>
      </c>
      <c r="C4" s="18" t="s">
        <v>5</v>
      </c>
      <c r="D4" s="19" t="s">
        <v>154</v>
      </c>
      <c r="E4" s="5" t="s">
        <v>31</v>
      </c>
      <c r="F4" s="29">
        <v>67.63</v>
      </c>
      <c r="G4" s="8" t="s">
        <v>27</v>
      </c>
      <c r="H4" s="17">
        <v>0</v>
      </c>
      <c r="I4" s="5" t="s">
        <v>26</v>
      </c>
      <c r="J4" s="9">
        <f t="shared" si="0"/>
        <v>67.63</v>
      </c>
    </row>
    <row r="5" spans="1:10" ht="18">
      <c r="A5" s="5">
        <v>54</v>
      </c>
      <c r="B5" s="18" t="s">
        <v>92</v>
      </c>
      <c r="C5" s="18" t="s">
        <v>143</v>
      </c>
      <c r="D5" s="19" t="s">
        <v>154</v>
      </c>
      <c r="E5" s="5" t="s">
        <v>31</v>
      </c>
      <c r="F5" s="30">
        <v>66.88</v>
      </c>
      <c r="G5" s="8" t="s">
        <v>27</v>
      </c>
      <c r="H5" s="17">
        <v>2</v>
      </c>
      <c r="I5" s="5" t="s">
        <v>26</v>
      </c>
      <c r="J5" s="9">
        <f t="shared" si="0"/>
        <v>68.88</v>
      </c>
    </row>
    <row r="6" spans="1:10" ht="18">
      <c r="A6" s="5">
        <v>39</v>
      </c>
      <c r="B6" s="18" t="s">
        <v>162</v>
      </c>
      <c r="C6" s="18" t="s">
        <v>5</v>
      </c>
      <c r="D6" s="19" t="s">
        <v>154</v>
      </c>
      <c r="E6" s="5" t="s">
        <v>31</v>
      </c>
      <c r="F6" s="29">
        <v>69.9</v>
      </c>
      <c r="G6" s="8" t="s">
        <v>27</v>
      </c>
      <c r="H6" s="17">
        <v>0</v>
      </c>
      <c r="I6" s="5" t="s">
        <v>26</v>
      </c>
      <c r="J6" s="9">
        <f t="shared" si="0"/>
        <v>69.9</v>
      </c>
    </row>
    <row r="7" spans="1:10" ht="18">
      <c r="A7" s="5">
        <v>49</v>
      </c>
      <c r="B7" s="18" t="s">
        <v>90</v>
      </c>
      <c r="C7" s="18" t="s">
        <v>45</v>
      </c>
      <c r="D7" s="19" t="s">
        <v>154</v>
      </c>
      <c r="E7" s="5" t="s">
        <v>31</v>
      </c>
      <c r="F7" s="29">
        <v>71.59</v>
      </c>
      <c r="G7" s="8" t="s">
        <v>27</v>
      </c>
      <c r="H7" s="17">
        <v>0</v>
      </c>
      <c r="I7" s="5" t="s">
        <v>26</v>
      </c>
      <c r="J7" s="9">
        <f t="shared" si="0"/>
        <v>71.59</v>
      </c>
    </row>
    <row r="8" spans="1:10" ht="18">
      <c r="A8" s="5">
        <v>67</v>
      </c>
      <c r="B8" s="18" t="s">
        <v>158</v>
      </c>
      <c r="C8" s="18" t="s">
        <v>5</v>
      </c>
      <c r="D8" s="19" t="s">
        <v>154</v>
      </c>
      <c r="E8" s="5" t="s">
        <v>31</v>
      </c>
      <c r="F8" s="29">
        <v>68.59</v>
      </c>
      <c r="G8" s="8" t="s">
        <v>27</v>
      </c>
      <c r="H8" s="17">
        <v>4</v>
      </c>
      <c r="I8" s="5" t="s">
        <v>26</v>
      </c>
      <c r="J8" s="9">
        <f t="shared" si="0"/>
        <v>72.59</v>
      </c>
    </row>
    <row r="9" spans="1:10" ht="18">
      <c r="A9" s="5">
        <v>64</v>
      </c>
      <c r="B9" s="18" t="s">
        <v>98</v>
      </c>
      <c r="C9" s="18" t="s">
        <v>147</v>
      </c>
      <c r="D9" s="19" t="s">
        <v>154</v>
      </c>
      <c r="E9" s="5" t="s">
        <v>31</v>
      </c>
      <c r="F9" s="29">
        <v>71.42</v>
      </c>
      <c r="G9" s="8" t="s">
        <v>27</v>
      </c>
      <c r="H9" s="17">
        <v>2</v>
      </c>
      <c r="I9" s="5" t="s">
        <v>26</v>
      </c>
      <c r="J9" s="9">
        <f t="shared" si="0"/>
        <v>73.42</v>
      </c>
    </row>
    <row r="10" spans="1:10" ht="18">
      <c r="A10" s="5">
        <v>94</v>
      </c>
      <c r="B10" s="18" t="s">
        <v>123</v>
      </c>
      <c r="C10" s="18" t="s">
        <v>146</v>
      </c>
      <c r="D10" s="19" t="s">
        <v>154</v>
      </c>
      <c r="E10" s="5" t="s">
        <v>31</v>
      </c>
      <c r="F10" s="29">
        <v>72.02</v>
      </c>
      <c r="G10" s="8" t="s">
        <v>27</v>
      </c>
      <c r="H10" s="17">
        <v>3</v>
      </c>
      <c r="I10" s="5" t="s">
        <v>26</v>
      </c>
      <c r="J10" s="9">
        <f t="shared" si="0"/>
        <v>75.02</v>
      </c>
    </row>
    <row r="11" spans="1:10" ht="18">
      <c r="A11" s="5">
        <v>103</v>
      </c>
      <c r="B11" s="18" t="s">
        <v>129</v>
      </c>
      <c r="C11" s="18" t="s">
        <v>156</v>
      </c>
      <c r="D11" s="19" t="s">
        <v>154</v>
      </c>
      <c r="E11" s="5" t="s">
        <v>31</v>
      </c>
      <c r="F11" s="29">
        <v>79.44</v>
      </c>
      <c r="G11" s="8" t="s">
        <v>27</v>
      </c>
      <c r="H11" s="17">
        <v>10</v>
      </c>
      <c r="I11" s="5" t="s">
        <v>26</v>
      </c>
      <c r="J11" s="9">
        <f t="shared" si="0"/>
        <v>89.44</v>
      </c>
    </row>
    <row r="12" spans="1:10" ht="18">
      <c r="A12" s="5">
        <v>88</v>
      </c>
      <c r="B12" s="18" t="s">
        <v>118</v>
      </c>
      <c r="C12" s="18" t="s">
        <v>149</v>
      </c>
      <c r="D12" s="19" t="s">
        <v>154</v>
      </c>
      <c r="E12" s="5" t="s">
        <v>31</v>
      </c>
      <c r="F12" s="29">
        <v>85.89</v>
      </c>
      <c r="G12" s="8" t="s">
        <v>27</v>
      </c>
      <c r="H12" s="17">
        <v>5</v>
      </c>
      <c r="I12" s="5" t="s">
        <v>26</v>
      </c>
      <c r="J12" s="9">
        <f t="shared" si="0"/>
        <v>90.89</v>
      </c>
    </row>
    <row r="13" spans="1:10" ht="18">
      <c r="A13" s="5">
        <v>66</v>
      </c>
      <c r="B13" s="18" t="s">
        <v>99</v>
      </c>
      <c r="C13" s="18" t="s">
        <v>147</v>
      </c>
      <c r="D13" s="19" t="s">
        <v>154</v>
      </c>
      <c r="E13" s="5" t="s">
        <v>31</v>
      </c>
      <c r="F13" s="17">
        <v>81.51</v>
      </c>
      <c r="G13" s="8" t="s">
        <v>27</v>
      </c>
      <c r="H13" s="17">
        <v>37</v>
      </c>
      <c r="I13" s="5" t="s">
        <v>26</v>
      </c>
      <c r="J13" s="9">
        <f t="shared" si="0"/>
        <v>118.51</v>
      </c>
    </row>
  </sheetData>
  <mergeCells count="1">
    <mergeCell ref="A1:B1"/>
  </mergeCells>
  <printOptions/>
  <pageMargins left="0.75" right="0.75" top="1" bottom="1" header="0.5" footer="0.5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34"/>
  <sheetViews>
    <sheetView workbookViewId="0" topLeftCell="A1">
      <selection activeCell="C116" sqref="C116"/>
    </sheetView>
  </sheetViews>
  <sheetFormatPr defaultColWidth="9.140625" defaultRowHeight="15"/>
  <cols>
    <col min="1" max="1" width="6.00390625" style="42" bestFit="1" customWidth="1"/>
    <col min="2" max="2" width="22.421875" style="42" bestFit="1" customWidth="1"/>
    <col min="3" max="3" width="20.140625" style="42" bestFit="1" customWidth="1"/>
    <col min="4" max="4" width="10.57421875" style="42" bestFit="1" customWidth="1"/>
    <col min="5" max="5" width="10.8515625" style="42" customWidth="1"/>
    <col min="6" max="6" width="4.140625" style="42" customWidth="1"/>
    <col min="7" max="7" width="12.421875" style="42" customWidth="1"/>
    <col min="8" max="8" width="9.7109375" style="42" customWidth="1"/>
    <col min="9" max="9" width="4.140625" style="42" customWidth="1"/>
    <col min="10" max="10" width="9.7109375" style="42" customWidth="1"/>
    <col min="11" max="11" width="12.28125" style="42" customWidth="1"/>
    <col min="12" max="16384" width="9.140625" style="42" customWidth="1"/>
  </cols>
  <sheetData>
    <row r="1" spans="1:11" ht="17.25">
      <c r="A1" s="39" t="s">
        <v>40</v>
      </c>
      <c r="B1" s="40"/>
      <c r="C1" s="41" t="s">
        <v>34</v>
      </c>
      <c r="D1" s="41" t="s">
        <v>41</v>
      </c>
      <c r="E1" s="41" t="s">
        <v>164</v>
      </c>
      <c r="F1" s="41" t="s">
        <v>163</v>
      </c>
      <c r="G1" s="41" t="s">
        <v>37</v>
      </c>
      <c r="H1" s="41" t="s">
        <v>165</v>
      </c>
      <c r="I1" s="41" t="s">
        <v>163</v>
      </c>
      <c r="J1" s="41" t="s">
        <v>37</v>
      </c>
      <c r="K1" s="41" t="s">
        <v>166</v>
      </c>
    </row>
    <row r="2" spans="1:11" ht="17.25">
      <c r="A2" s="43">
        <v>99</v>
      </c>
      <c r="B2" s="44" t="s">
        <v>100</v>
      </c>
      <c r="C2" s="44" t="s">
        <v>47</v>
      </c>
      <c r="D2" s="45" t="s">
        <v>42</v>
      </c>
      <c r="E2" s="46">
        <v>54.99</v>
      </c>
      <c r="F2" s="43">
        <v>0</v>
      </c>
      <c r="G2" s="46">
        <f>SUM(E2+F2)</f>
        <v>54.99</v>
      </c>
      <c r="H2" s="46">
        <v>57.86</v>
      </c>
      <c r="I2" s="43">
        <v>0</v>
      </c>
      <c r="J2" s="46">
        <f>SUM(H2+I2)</f>
        <v>57.86</v>
      </c>
      <c r="K2" s="47">
        <f>SUM((G2+J2)/2)</f>
        <v>56.425</v>
      </c>
    </row>
    <row r="3" spans="1:11" ht="17.25">
      <c r="A3" s="43">
        <v>72</v>
      </c>
      <c r="B3" s="44" t="s">
        <v>104</v>
      </c>
      <c r="C3" s="44" t="s">
        <v>45</v>
      </c>
      <c r="D3" s="45" t="s">
        <v>42</v>
      </c>
      <c r="E3" s="46">
        <v>61.21</v>
      </c>
      <c r="F3" s="43">
        <v>0</v>
      </c>
      <c r="G3" s="46">
        <f>SUM(E3+F3)</f>
        <v>61.21</v>
      </c>
      <c r="H3" s="46">
        <v>60.72</v>
      </c>
      <c r="I3" s="43">
        <v>2</v>
      </c>
      <c r="J3" s="46">
        <f>SUM(H3+I3)</f>
        <v>62.72</v>
      </c>
      <c r="K3" s="47">
        <f>SUM((G3+J3)/2)</f>
        <v>61.965</v>
      </c>
    </row>
    <row r="4" spans="1:11" ht="17.25">
      <c r="A4" s="43">
        <v>38</v>
      </c>
      <c r="B4" s="44" t="s">
        <v>65</v>
      </c>
      <c r="C4" s="44" t="s">
        <v>0</v>
      </c>
      <c r="D4" s="45" t="s">
        <v>42</v>
      </c>
      <c r="E4" s="46">
        <v>62.3</v>
      </c>
      <c r="F4" s="43">
        <v>0</v>
      </c>
      <c r="G4" s="46">
        <f>SUM(E4+F4)</f>
        <v>62.3</v>
      </c>
      <c r="H4" s="46">
        <v>62.9</v>
      </c>
      <c r="I4" s="43">
        <v>0</v>
      </c>
      <c r="J4" s="46">
        <f>SUM(H4+I4)</f>
        <v>62.9</v>
      </c>
      <c r="K4" s="47">
        <f>SUM((G4+J4)/2)</f>
        <v>62.599999999999994</v>
      </c>
    </row>
    <row r="5" spans="1:11" ht="17.25">
      <c r="A5" s="43">
        <v>75</v>
      </c>
      <c r="B5" s="44" t="s">
        <v>107</v>
      </c>
      <c r="C5" s="44" t="s">
        <v>146</v>
      </c>
      <c r="D5" s="45" t="s">
        <v>42</v>
      </c>
      <c r="E5" s="46">
        <v>62.91</v>
      </c>
      <c r="F5" s="43">
        <v>0</v>
      </c>
      <c r="G5" s="46">
        <f>SUM(E5+F5)</f>
        <v>62.91</v>
      </c>
      <c r="H5" s="46">
        <v>62.36</v>
      </c>
      <c r="I5" s="43">
        <v>0</v>
      </c>
      <c r="J5" s="46">
        <f>SUM(H5+I5)</f>
        <v>62.36</v>
      </c>
      <c r="K5" s="47">
        <f>SUM((G5+J5)/2)</f>
        <v>62.635</v>
      </c>
    </row>
    <row r="6" spans="1:11" ht="17.25">
      <c r="A6" s="43">
        <v>89</v>
      </c>
      <c r="B6" s="44" t="s">
        <v>119</v>
      </c>
      <c r="C6" s="44" t="s">
        <v>0</v>
      </c>
      <c r="D6" s="45" t="s">
        <v>42</v>
      </c>
      <c r="E6" s="46">
        <v>61.85</v>
      </c>
      <c r="F6" s="43">
        <v>0</v>
      </c>
      <c r="G6" s="46">
        <f>SUM(E6+F6)</f>
        <v>61.85</v>
      </c>
      <c r="H6" s="46">
        <v>63.54</v>
      </c>
      <c r="I6" s="43">
        <v>0</v>
      </c>
      <c r="J6" s="46">
        <f>SUM(H6+I6)</f>
        <v>63.54</v>
      </c>
      <c r="K6" s="47">
        <f>SUM((G6+J6)/2)</f>
        <v>62.695</v>
      </c>
    </row>
    <row r="7" spans="1:11" ht="17.25">
      <c r="A7" s="43">
        <v>44</v>
      </c>
      <c r="B7" s="44" t="s">
        <v>84</v>
      </c>
      <c r="C7" s="44" t="s">
        <v>1</v>
      </c>
      <c r="D7" s="45" t="s">
        <v>42</v>
      </c>
      <c r="E7" s="46">
        <v>62.31</v>
      </c>
      <c r="F7" s="43">
        <v>3</v>
      </c>
      <c r="G7" s="46">
        <f>SUM(E7+F7)</f>
        <v>65.31</v>
      </c>
      <c r="H7" s="46">
        <v>62.34</v>
      </c>
      <c r="I7" s="43">
        <v>0</v>
      </c>
      <c r="J7" s="46">
        <f>SUM(H7+I7)</f>
        <v>62.34</v>
      </c>
      <c r="K7" s="47">
        <f>SUM((G7+J7)/2)</f>
        <v>63.825</v>
      </c>
    </row>
    <row r="8" spans="1:11" ht="17.25">
      <c r="A8" s="43">
        <v>76</v>
      </c>
      <c r="B8" s="44" t="s">
        <v>6</v>
      </c>
      <c r="C8" s="44" t="s">
        <v>0</v>
      </c>
      <c r="D8" s="45" t="s">
        <v>42</v>
      </c>
      <c r="E8" s="46">
        <v>59</v>
      </c>
      <c r="F8" s="43">
        <v>5</v>
      </c>
      <c r="G8" s="46">
        <f>SUM(E8+F8)</f>
        <v>64</v>
      </c>
      <c r="H8" s="46">
        <v>59.69</v>
      </c>
      <c r="I8" s="43">
        <v>4</v>
      </c>
      <c r="J8" s="46">
        <f>SUM(H8+I8)</f>
        <v>63.69</v>
      </c>
      <c r="K8" s="47">
        <f>SUM((G8+J8)/2)</f>
        <v>63.845</v>
      </c>
    </row>
    <row r="9" spans="1:11" ht="17.25">
      <c r="A9" s="43">
        <v>84</v>
      </c>
      <c r="B9" s="44" t="s">
        <v>115</v>
      </c>
      <c r="C9" s="44" t="s">
        <v>9</v>
      </c>
      <c r="D9" s="45" t="s">
        <v>42</v>
      </c>
      <c r="E9" s="46">
        <v>60.55</v>
      </c>
      <c r="F9" s="43">
        <v>8</v>
      </c>
      <c r="G9" s="46">
        <f>SUM(E9+F9)</f>
        <v>68.55</v>
      </c>
      <c r="H9" s="46">
        <v>61.72</v>
      </c>
      <c r="I9" s="43">
        <v>0</v>
      </c>
      <c r="J9" s="46">
        <f>SUM(H9+I9)</f>
        <v>61.72</v>
      </c>
      <c r="K9" s="47">
        <f>SUM((G9+J9)/2)</f>
        <v>65.13499999999999</v>
      </c>
    </row>
    <row r="10" spans="1:11" ht="17.25">
      <c r="A10" s="43">
        <v>4</v>
      </c>
      <c r="B10" s="44" t="s">
        <v>24</v>
      </c>
      <c r="C10" s="44" t="s">
        <v>0</v>
      </c>
      <c r="D10" s="45" t="s">
        <v>42</v>
      </c>
      <c r="E10" s="46">
        <v>63.98</v>
      </c>
      <c r="F10" s="43">
        <v>2</v>
      </c>
      <c r="G10" s="46">
        <f>SUM(E10+F10)</f>
        <v>65.97999999999999</v>
      </c>
      <c r="H10" s="46">
        <v>62.4</v>
      </c>
      <c r="I10" s="43">
        <v>2</v>
      </c>
      <c r="J10" s="46">
        <f>SUM(H10+I10)</f>
        <v>64.4</v>
      </c>
      <c r="K10" s="47">
        <f>SUM((G10+J10)/2)</f>
        <v>65.19</v>
      </c>
    </row>
    <row r="11" spans="1:11" ht="17.25">
      <c r="A11" s="43">
        <v>104</v>
      </c>
      <c r="B11" s="44" t="s">
        <v>161</v>
      </c>
      <c r="C11" s="44" t="s">
        <v>143</v>
      </c>
      <c r="D11" s="45" t="s">
        <v>42</v>
      </c>
      <c r="E11" s="46">
        <v>64.13</v>
      </c>
      <c r="F11" s="43">
        <v>2</v>
      </c>
      <c r="G11" s="46">
        <f>SUM(E11+F11)</f>
        <v>66.13</v>
      </c>
      <c r="H11" s="46">
        <v>64.7</v>
      </c>
      <c r="I11" s="43">
        <v>0</v>
      </c>
      <c r="J11" s="46">
        <f>SUM(H11+I11)</f>
        <v>64.7</v>
      </c>
      <c r="K11" s="47">
        <f>SUM((G11+J11)/2)</f>
        <v>65.41499999999999</v>
      </c>
    </row>
    <row r="12" spans="1:11" ht="17.25">
      <c r="A12" s="43">
        <v>16</v>
      </c>
      <c r="B12" s="44" t="s">
        <v>61</v>
      </c>
      <c r="C12" s="44" t="s">
        <v>0</v>
      </c>
      <c r="D12" s="45" t="s">
        <v>42</v>
      </c>
      <c r="E12" s="46">
        <v>63.34</v>
      </c>
      <c r="F12" s="43">
        <v>2</v>
      </c>
      <c r="G12" s="46">
        <f>SUM(E12+F12)</f>
        <v>65.34</v>
      </c>
      <c r="H12" s="46">
        <v>63.65</v>
      </c>
      <c r="I12" s="43">
        <v>2</v>
      </c>
      <c r="J12" s="46">
        <f>SUM(H12+I12)</f>
        <v>65.65</v>
      </c>
      <c r="K12" s="47">
        <f>SUM((G12+J12)/2)</f>
        <v>65.495</v>
      </c>
    </row>
    <row r="13" spans="1:11" ht="17.25">
      <c r="A13" s="43">
        <v>100</v>
      </c>
      <c r="B13" s="44" t="s">
        <v>127</v>
      </c>
      <c r="C13" s="44" t="s">
        <v>143</v>
      </c>
      <c r="D13" s="45" t="s">
        <v>42</v>
      </c>
      <c r="E13" s="46">
        <v>65.25</v>
      </c>
      <c r="F13" s="43">
        <v>0</v>
      </c>
      <c r="G13" s="46">
        <f>SUM(E13+F13)</f>
        <v>65.25</v>
      </c>
      <c r="H13" s="46">
        <v>65.75</v>
      </c>
      <c r="I13" s="43">
        <v>2</v>
      </c>
      <c r="J13" s="46">
        <f>SUM(H13+I13)</f>
        <v>67.75</v>
      </c>
      <c r="K13" s="47">
        <f>SUM((G13+J13)/2)</f>
        <v>66.5</v>
      </c>
    </row>
    <row r="14" spans="1:11" ht="17.25">
      <c r="A14" s="43">
        <v>59</v>
      </c>
      <c r="B14" s="44" t="s">
        <v>95</v>
      </c>
      <c r="C14" s="44" t="s">
        <v>44</v>
      </c>
      <c r="D14" s="45" t="s">
        <v>42</v>
      </c>
      <c r="E14" s="46">
        <v>67.28</v>
      </c>
      <c r="F14" s="43">
        <v>0</v>
      </c>
      <c r="G14" s="46">
        <f>SUM(E14+F14)</f>
        <v>67.28</v>
      </c>
      <c r="H14" s="46">
        <v>65.89</v>
      </c>
      <c r="I14" s="43">
        <v>0</v>
      </c>
      <c r="J14" s="46">
        <f>SUM(H14+I14)</f>
        <v>65.89</v>
      </c>
      <c r="K14" s="47">
        <f>SUM((G14+J14)/2)</f>
        <v>66.58500000000001</v>
      </c>
    </row>
    <row r="15" spans="1:11" ht="17.25">
      <c r="A15" s="43">
        <v>20</v>
      </c>
      <c r="B15" s="44" t="s">
        <v>16</v>
      </c>
      <c r="C15" s="44" t="s">
        <v>0</v>
      </c>
      <c r="D15" s="45" t="s">
        <v>42</v>
      </c>
      <c r="E15" s="46">
        <v>67.01</v>
      </c>
      <c r="F15" s="43">
        <v>0</v>
      </c>
      <c r="G15" s="46">
        <f>SUM(E15+F15)</f>
        <v>67.01</v>
      </c>
      <c r="H15" s="46">
        <v>63.73</v>
      </c>
      <c r="I15" s="43">
        <v>4</v>
      </c>
      <c r="J15" s="46">
        <f>SUM(H15+I15)</f>
        <v>67.72999999999999</v>
      </c>
      <c r="K15" s="47">
        <f>SUM((G15+J15)/2)</f>
        <v>67.37</v>
      </c>
    </row>
    <row r="16" spans="1:11" ht="17.25">
      <c r="A16" s="43">
        <v>60</v>
      </c>
      <c r="B16" s="44" t="s">
        <v>23</v>
      </c>
      <c r="C16" s="44" t="s">
        <v>0</v>
      </c>
      <c r="D16" s="45" t="s">
        <v>42</v>
      </c>
      <c r="E16" s="46">
        <v>63.83</v>
      </c>
      <c r="F16" s="43">
        <v>4</v>
      </c>
      <c r="G16" s="46">
        <f>SUM(E16+F16)</f>
        <v>67.83</v>
      </c>
      <c r="H16" s="46">
        <v>65.71</v>
      </c>
      <c r="I16" s="43">
        <v>2</v>
      </c>
      <c r="J16" s="46">
        <f>SUM(H16+I16)</f>
        <v>67.71</v>
      </c>
      <c r="K16" s="47">
        <f>SUM((G16+J16)/2)</f>
        <v>67.77</v>
      </c>
    </row>
    <row r="17" spans="1:11" ht="17.25">
      <c r="A17" s="43">
        <v>35</v>
      </c>
      <c r="B17" s="44" t="s">
        <v>77</v>
      </c>
      <c r="C17" s="44" t="s">
        <v>143</v>
      </c>
      <c r="D17" s="45" t="s">
        <v>42</v>
      </c>
      <c r="E17" s="46">
        <v>67.26</v>
      </c>
      <c r="F17" s="43">
        <v>0</v>
      </c>
      <c r="G17" s="46">
        <f>SUM(E17+F17)</f>
        <v>67.26</v>
      </c>
      <c r="H17" s="46">
        <v>65.24</v>
      </c>
      <c r="I17" s="43">
        <v>4</v>
      </c>
      <c r="J17" s="46">
        <f>SUM(H17+I17)</f>
        <v>69.24</v>
      </c>
      <c r="K17" s="47">
        <f>SUM((G17+J17)/2)</f>
        <v>68.25</v>
      </c>
    </row>
    <row r="18" spans="1:11" ht="17.25">
      <c r="A18" s="43">
        <v>8</v>
      </c>
      <c r="B18" s="44" t="s">
        <v>53</v>
      </c>
      <c r="C18" s="44" t="s">
        <v>144</v>
      </c>
      <c r="D18" s="45" t="s">
        <v>42</v>
      </c>
      <c r="E18" s="46">
        <v>66.53</v>
      </c>
      <c r="F18" s="43">
        <v>2</v>
      </c>
      <c r="G18" s="46">
        <f>SUM(E18+F18)</f>
        <v>68.53</v>
      </c>
      <c r="H18" s="46">
        <v>65.27</v>
      </c>
      <c r="I18" s="43">
        <v>3</v>
      </c>
      <c r="J18" s="46">
        <f>SUM(H18+I18)</f>
        <v>68.27</v>
      </c>
      <c r="K18" s="47">
        <f>SUM((G18+J18)/2)</f>
        <v>68.4</v>
      </c>
    </row>
    <row r="19" spans="1:11" ht="17.25">
      <c r="A19" s="43">
        <v>83</v>
      </c>
      <c r="B19" s="44" t="s">
        <v>114</v>
      </c>
      <c r="C19" s="44" t="s">
        <v>1</v>
      </c>
      <c r="D19" s="45" t="s">
        <v>42</v>
      </c>
      <c r="E19" s="46">
        <v>64.49</v>
      </c>
      <c r="F19" s="43">
        <v>2</v>
      </c>
      <c r="G19" s="46">
        <f>SUM(E19+F19)</f>
        <v>66.49</v>
      </c>
      <c r="H19" s="46">
        <v>68.18</v>
      </c>
      <c r="I19" s="43">
        <v>3</v>
      </c>
      <c r="J19" s="46">
        <f>SUM(H19+I19)</f>
        <v>71.18</v>
      </c>
      <c r="K19" s="47">
        <f>SUM((G19+J19)/2)</f>
        <v>68.83500000000001</v>
      </c>
    </row>
    <row r="20" spans="1:11" ht="17.25">
      <c r="A20" s="43">
        <v>85</v>
      </c>
      <c r="B20" s="44" t="s">
        <v>116</v>
      </c>
      <c r="C20" s="44" t="s">
        <v>146</v>
      </c>
      <c r="D20" s="45" t="s">
        <v>42</v>
      </c>
      <c r="E20" s="46">
        <v>62.14</v>
      </c>
      <c r="F20" s="43">
        <v>14</v>
      </c>
      <c r="G20" s="46">
        <f>SUM(E20+F20)</f>
        <v>76.14</v>
      </c>
      <c r="H20" s="46">
        <v>61.81</v>
      </c>
      <c r="I20" s="43">
        <v>0</v>
      </c>
      <c r="J20" s="46">
        <f>SUM(H20+I20)</f>
        <v>61.81</v>
      </c>
      <c r="K20" s="47">
        <f>SUM((G20+J20)/2)</f>
        <v>68.975</v>
      </c>
    </row>
    <row r="21" spans="1:11" ht="17.25">
      <c r="A21" s="43">
        <v>48</v>
      </c>
      <c r="B21" s="44" t="s">
        <v>88</v>
      </c>
      <c r="C21" s="44" t="s">
        <v>0</v>
      </c>
      <c r="D21" s="45" t="s">
        <v>42</v>
      </c>
      <c r="E21" s="46">
        <v>68.95</v>
      </c>
      <c r="F21" s="43">
        <v>2</v>
      </c>
      <c r="G21" s="46">
        <f>SUM(E21+F21)</f>
        <v>70.95</v>
      </c>
      <c r="H21" s="46">
        <v>65.36</v>
      </c>
      <c r="I21" s="43">
        <v>2</v>
      </c>
      <c r="J21" s="46">
        <f>SUM(H21+I21)</f>
        <v>67.36</v>
      </c>
      <c r="K21" s="47">
        <f>SUM((G21+J21)/2)</f>
        <v>69.155</v>
      </c>
    </row>
    <row r="22" spans="1:11" ht="17.25">
      <c r="A22" s="43">
        <v>55</v>
      </c>
      <c r="B22" s="44" t="s">
        <v>93</v>
      </c>
      <c r="C22" s="44" t="s">
        <v>44</v>
      </c>
      <c r="D22" s="45" t="s">
        <v>42</v>
      </c>
      <c r="E22" s="46">
        <v>70.55</v>
      </c>
      <c r="F22" s="43">
        <v>0</v>
      </c>
      <c r="G22" s="46">
        <f>SUM(E22+F22)</f>
        <v>70.55</v>
      </c>
      <c r="H22" s="46">
        <v>68.1</v>
      </c>
      <c r="I22" s="43">
        <v>0</v>
      </c>
      <c r="J22" s="46">
        <f>SUM(H22+I22)</f>
        <v>68.1</v>
      </c>
      <c r="K22" s="47">
        <f>SUM((G22+J22)/2)</f>
        <v>69.32499999999999</v>
      </c>
    </row>
    <row r="23" spans="1:11" ht="17.25">
      <c r="A23" s="43">
        <v>105</v>
      </c>
      <c r="B23" s="44" t="s">
        <v>130</v>
      </c>
      <c r="C23" s="44" t="s">
        <v>156</v>
      </c>
      <c r="D23" s="45" t="s">
        <v>42</v>
      </c>
      <c r="E23" s="46">
        <v>68.05</v>
      </c>
      <c r="F23" s="43">
        <v>3</v>
      </c>
      <c r="G23" s="46">
        <f>SUM(E23+F23)</f>
        <v>71.05</v>
      </c>
      <c r="H23" s="46">
        <v>68.08</v>
      </c>
      <c r="I23" s="43">
        <v>0</v>
      </c>
      <c r="J23" s="46">
        <f>SUM(H23+I23)</f>
        <v>68.08</v>
      </c>
      <c r="K23" s="47">
        <f>SUM((G23+J23)/2)</f>
        <v>69.565</v>
      </c>
    </row>
    <row r="24" spans="1:11" ht="17.25">
      <c r="A24" s="50">
        <v>26</v>
      </c>
      <c r="B24" s="45" t="s">
        <v>157</v>
      </c>
      <c r="C24" s="45" t="s">
        <v>1</v>
      </c>
      <c r="D24" s="45" t="s">
        <v>42</v>
      </c>
      <c r="E24" s="51">
        <v>68.74</v>
      </c>
      <c r="F24" s="50">
        <v>2</v>
      </c>
      <c r="G24" s="51">
        <f>SUM(E24+F24)</f>
        <v>70.74</v>
      </c>
      <c r="H24" s="51">
        <v>65.32</v>
      </c>
      <c r="I24" s="50">
        <v>4</v>
      </c>
      <c r="J24" s="51">
        <f>SUM(H24+I24)</f>
        <v>69.32</v>
      </c>
      <c r="K24" s="52">
        <f>SUM((G24+J24)/2)</f>
        <v>70.03</v>
      </c>
    </row>
    <row r="25" spans="1:11" ht="17.25">
      <c r="A25" s="43">
        <v>31</v>
      </c>
      <c r="B25" s="44" t="s">
        <v>73</v>
      </c>
      <c r="C25" s="44" t="s">
        <v>156</v>
      </c>
      <c r="D25" s="45" t="s">
        <v>42</v>
      </c>
      <c r="E25" s="46">
        <v>67.36</v>
      </c>
      <c r="F25" s="43">
        <v>2</v>
      </c>
      <c r="G25" s="46">
        <f>SUM(E25+F25)</f>
        <v>69.36</v>
      </c>
      <c r="H25" s="46">
        <v>66.49</v>
      </c>
      <c r="I25" s="43">
        <v>5</v>
      </c>
      <c r="J25" s="46">
        <f>SUM(H25+I25)</f>
        <v>71.49</v>
      </c>
      <c r="K25" s="47">
        <f>SUM((G25+J25)/2)</f>
        <v>70.425</v>
      </c>
    </row>
    <row r="26" spans="1:11" ht="17.25">
      <c r="A26" s="43">
        <v>113</v>
      </c>
      <c r="B26" s="44" t="s">
        <v>138</v>
      </c>
      <c r="C26" s="44" t="s">
        <v>0</v>
      </c>
      <c r="D26" s="45" t="s">
        <v>42</v>
      </c>
      <c r="E26" s="46">
        <v>68.6</v>
      </c>
      <c r="F26" s="43">
        <v>2</v>
      </c>
      <c r="G26" s="46">
        <f>SUM(E26+F26)</f>
        <v>70.6</v>
      </c>
      <c r="H26" s="46">
        <v>70.56</v>
      </c>
      <c r="I26" s="43">
        <v>0</v>
      </c>
      <c r="J26" s="46">
        <f>SUM(H26+I26)</f>
        <v>70.56</v>
      </c>
      <c r="K26" s="47">
        <f>SUM((G26+J26)/2)</f>
        <v>70.58</v>
      </c>
    </row>
    <row r="27" spans="1:11" ht="17.25">
      <c r="A27" s="43">
        <v>49</v>
      </c>
      <c r="B27" s="44" t="s">
        <v>89</v>
      </c>
      <c r="C27" s="44" t="s">
        <v>45</v>
      </c>
      <c r="D27" s="45" t="s">
        <v>42</v>
      </c>
      <c r="E27" s="46">
        <v>71.59</v>
      </c>
      <c r="F27" s="43">
        <v>0</v>
      </c>
      <c r="G27" s="46">
        <f>SUM(E27+F27)</f>
        <v>71.59</v>
      </c>
      <c r="H27" s="46">
        <v>70.8</v>
      </c>
      <c r="I27" s="43">
        <v>0</v>
      </c>
      <c r="J27" s="46">
        <f>SUM(H27+I27)</f>
        <v>70.8</v>
      </c>
      <c r="K27" s="47">
        <f>SUM((G27+J27)/2)</f>
        <v>71.195</v>
      </c>
    </row>
    <row r="28" spans="1:11" ht="17.25">
      <c r="A28" s="43">
        <v>5</v>
      </c>
      <c r="B28" s="44" t="s">
        <v>51</v>
      </c>
      <c r="C28" s="44" t="s">
        <v>143</v>
      </c>
      <c r="D28" s="45" t="s">
        <v>42</v>
      </c>
      <c r="E28" s="46">
        <v>65.09</v>
      </c>
      <c r="F28" s="43">
        <v>2</v>
      </c>
      <c r="G28" s="46">
        <f>SUM(E28+F28)</f>
        <v>67.09</v>
      </c>
      <c r="H28" s="46">
        <v>73.05</v>
      </c>
      <c r="I28" s="43">
        <v>4</v>
      </c>
      <c r="J28" s="46">
        <f>SUM(H28+I28)</f>
        <v>77.05</v>
      </c>
      <c r="K28" s="47">
        <f>SUM((G28+J28)/2)</f>
        <v>72.07</v>
      </c>
    </row>
    <row r="29" spans="1:11" ht="17.25">
      <c r="A29" s="43">
        <v>43</v>
      </c>
      <c r="B29" s="44" t="s">
        <v>83</v>
      </c>
      <c r="C29" s="44" t="s">
        <v>146</v>
      </c>
      <c r="D29" s="45" t="s">
        <v>42</v>
      </c>
      <c r="E29" s="46">
        <v>70.54</v>
      </c>
      <c r="F29" s="43">
        <v>5</v>
      </c>
      <c r="G29" s="46">
        <f>SUM(E29+F29)</f>
        <v>75.54</v>
      </c>
      <c r="H29" s="46">
        <v>67.69</v>
      </c>
      <c r="I29" s="43">
        <v>2</v>
      </c>
      <c r="J29" s="46">
        <f>SUM(H29+I29)</f>
        <v>69.69</v>
      </c>
      <c r="K29" s="47">
        <f>SUM((G29+J29)/2)</f>
        <v>72.61500000000001</v>
      </c>
    </row>
    <row r="30" spans="1:11" ht="17.25">
      <c r="A30" s="43">
        <v>61</v>
      </c>
      <c r="B30" s="44" t="s">
        <v>96</v>
      </c>
      <c r="C30" s="44" t="s">
        <v>144</v>
      </c>
      <c r="D30" s="45" t="s">
        <v>42</v>
      </c>
      <c r="E30" s="46">
        <v>71.35</v>
      </c>
      <c r="F30" s="43">
        <v>0</v>
      </c>
      <c r="G30" s="46">
        <f>SUM(E30+F30)</f>
        <v>71.35</v>
      </c>
      <c r="H30" s="46">
        <v>70.99</v>
      </c>
      <c r="I30" s="43">
        <v>5</v>
      </c>
      <c r="J30" s="46">
        <f>SUM(H30+I30)</f>
        <v>75.99</v>
      </c>
      <c r="K30" s="47">
        <f>SUM((G30+J30)/2)</f>
        <v>73.66999999999999</v>
      </c>
    </row>
    <row r="31" spans="1:11" ht="17.25">
      <c r="A31" s="43">
        <v>27</v>
      </c>
      <c r="B31" s="44" t="s">
        <v>70</v>
      </c>
      <c r="C31" s="44" t="s">
        <v>1</v>
      </c>
      <c r="D31" s="45" t="s">
        <v>42</v>
      </c>
      <c r="E31" s="46">
        <v>64.51</v>
      </c>
      <c r="F31" s="43">
        <v>15</v>
      </c>
      <c r="G31" s="46">
        <f>SUM(E31+F31)</f>
        <v>79.51</v>
      </c>
      <c r="H31" s="46">
        <v>64.21</v>
      </c>
      <c r="I31" s="43">
        <v>4</v>
      </c>
      <c r="J31" s="46">
        <f>SUM(H31+I31)</f>
        <v>68.21</v>
      </c>
      <c r="K31" s="47">
        <f>SUM((G31+J31)/2)</f>
        <v>73.86</v>
      </c>
    </row>
    <row r="32" spans="1:11" ht="17.25">
      <c r="A32" s="43">
        <v>74</v>
      </c>
      <c r="B32" s="44" t="s">
        <v>106</v>
      </c>
      <c r="C32" s="44" t="s">
        <v>144</v>
      </c>
      <c r="D32" s="45" t="s">
        <v>42</v>
      </c>
      <c r="E32" s="46">
        <v>65.13</v>
      </c>
      <c r="F32" s="43">
        <v>12</v>
      </c>
      <c r="G32" s="46">
        <f>SUM(E32+F32)</f>
        <v>77.13</v>
      </c>
      <c r="H32" s="46">
        <v>67.63</v>
      </c>
      <c r="I32" s="43">
        <v>5</v>
      </c>
      <c r="J32" s="46">
        <f>SUM(H32+I32)</f>
        <v>72.63</v>
      </c>
      <c r="K32" s="47">
        <f>SUM((G32+J32)/2)</f>
        <v>74.88</v>
      </c>
    </row>
    <row r="33" spans="1:11" ht="17.25">
      <c r="A33" s="43">
        <v>23</v>
      </c>
      <c r="B33" s="44" t="s">
        <v>67</v>
      </c>
      <c r="C33" s="44" t="s">
        <v>156</v>
      </c>
      <c r="D33" s="45" t="s">
        <v>42</v>
      </c>
      <c r="E33" s="46">
        <v>73.99</v>
      </c>
      <c r="F33" s="43">
        <v>0</v>
      </c>
      <c r="G33" s="46">
        <f>SUM(E33+F33)</f>
        <v>73.99</v>
      </c>
      <c r="H33" s="46">
        <v>69.55</v>
      </c>
      <c r="I33" s="43">
        <v>8</v>
      </c>
      <c r="J33" s="46">
        <f>SUM(H33+I33)</f>
        <v>77.55</v>
      </c>
      <c r="K33" s="47">
        <f>SUM((G33+J33)/2)</f>
        <v>75.77</v>
      </c>
    </row>
    <row r="34" spans="1:11" ht="17.25">
      <c r="A34" s="43">
        <v>108</v>
      </c>
      <c r="B34" s="44" t="s">
        <v>133</v>
      </c>
      <c r="C34" s="44" t="s">
        <v>45</v>
      </c>
      <c r="D34" s="45" t="s">
        <v>42</v>
      </c>
      <c r="E34" s="46">
        <v>74.34</v>
      </c>
      <c r="F34" s="43">
        <v>0</v>
      </c>
      <c r="G34" s="46">
        <f>SUM(E34+F34)</f>
        <v>74.34</v>
      </c>
      <c r="H34" s="46">
        <v>73.88</v>
      </c>
      <c r="I34" s="43">
        <v>4</v>
      </c>
      <c r="J34" s="46">
        <f>SUM(H34+I34)</f>
        <v>77.88</v>
      </c>
      <c r="K34" s="47">
        <f>SUM((G34+J34)/2)</f>
        <v>76.11</v>
      </c>
    </row>
    <row r="35" spans="1:11" ht="17.25">
      <c r="A35" s="43">
        <v>1</v>
      </c>
      <c r="B35" s="44" t="s">
        <v>48</v>
      </c>
      <c r="C35" s="44" t="s">
        <v>44</v>
      </c>
      <c r="D35" s="45" t="s">
        <v>42</v>
      </c>
      <c r="E35" s="46">
        <v>78.27</v>
      </c>
      <c r="F35" s="43">
        <v>4</v>
      </c>
      <c r="G35" s="46">
        <f>SUM(E35+F35)</f>
        <v>82.27</v>
      </c>
      <c r="H35" s="46">
        <v>71.64</v>
      </c>
      <c r="I35" s="43">
        <v>0</v>
      </c>
      <c r="J35" s="46">
        <f>SUM(H35+I35)</f>
        <v>71.64</v>
      </c>
      <c r="K35" s="47">
        <f>SUM((G35+J35)/2)</f>
        <v>76.955</v>
      </c>
    </row>
    <row r="36" spans="1:11" ht="17.25">
      <c r="A36" s="43">
        <v>6</v>
      </c>
      <c r="B36" s="44" t="s">
        <v>52</v>
      </c>
      <c r="C36" s="44" t="s">
        <v>45</v>
      </c>
      <c r="D36" s="45" t="s">
        <v>42</v>
      </c>
      <c r="E36" s="49">
        <v>78.47</v>
      </c>
      <c r="F36" s="43">
        <v>2</v>
      </c>
      <c r="G36" s="46">
        <f>SUM(E36+F36)</f>
        <v>80.47</v>
      </c>
      <c r="H36" s="49">
        <v>76.04</v>
      </c>
      <c r="I36" s="43">
        <v>2</v>
      </c>
      <c r="J36" s="46">
        <f>SUM(H36+I36)</f>
        <v>78.04</v>
      </c>
      <c r="K36" s="47">
        <f>SUM((G36+J36)/2)</f>
        <v>79.255</v>
      </c>
    </row>
    <row r="37" spans="1:11" ht="17.25">
      <c r="A37" s="43">
        <v>45</v>
      </c>
      <c r="B37" s="44" t="s">
        <v>85</v>
      </c>
      <c r="C37" s="44" t="s">
        <v>44</v>
      </c>
      <c r="D37" s="45" t="s">
        <v>42</v>
      </c>
      <c r="E37" s="46">
        <v>76.68</v>
      </c>
      <c r="F37" s="43">
        <v>5</v>
      </c>
      <c r="G37" s="46">
        <f>SUM(E37+F37)</f>
        <v>81.68</v>
      </c>
      <c r="H37" s="46">
        <v>72.86</v>
      </c>
      <c r="I37" s="43">
        <v>7</v>
      </c>
      <c r="J37" s="46">
        <f>SUM(H37+I37)</f>
        <v>79.86</v>
      </c>
      <c r="K37" s="47">
        <f>SUM((G37+J37)/2)</f>
        <v>80.77000000000001</v>
      </c>
    </row>
    <row r="38" spans="1:11" ht="17.25">
      <c r="A38" s="43">
        <v>92</v>
      </c>
      <c r="B38" s="44" t="s">
        <v>121</v>
      </c>
      <c r="C38" s="44" t="s">
        <v>44</v>
      </c>
      <c r="D38" s="45" t="s">
        <v>42</v>
      </c>
      <c r="E38" s="46">
        <v>74.92</v>
      </c>
      <c r="F38" s="43">
        <v>21</v>
      </c>
      <c r="G38" s="46">
        <f>SUM(E38+F38)</f>
        <v>95.92</v>
      </c>
      <c r="H38" s="46">
        <v>67.15</v>
      </c>
      <c r="I38" s="43">
        <v>2</v>
      </c>
      <c r="J38" s="46">
        <f>SUM(H38+I38)</f>
        <v>69.15</v>
      </c>
      <c r="K38" s="47">
        <f>SUM((G38+J38)/2)</f>
        <v>82.535</v>
      </c>
    </row>
    <row r="39" spans="1:11" ht="17.25">
      <c r="A39" s="43">
        <v>110</v>
      </c>
      <c r="B39" s="44" t="s">
        <v>135</v>
      </c>
      <c r="C39" s="44" t="s">
        <v>9</v>
      </c>
      <c r="D39" s="45" t="s">
        <v>42</v>
      </c>
      <c r="E39" s="46">
        <v>74.74</v>
      </c>
      <c r="F39" s="43">
        <v>10</v>
      </c>
      <c r="G39" s="46">
        <f>SUM(E39+F39)</f>
        <v>84.74</v>
      </c>
      <c r="H39" s="46">
        <v>73.36</v>
      </c>
      <c r="I39" s="43">
        <v>7</v>
      </c>
      <c r="J39" s="46">
        <f>SUM(H39+I39)</f>
        <v>80.36</v>
      </c>
      <c r="K39" s="47">
        <f>SUM((G39+J39)/2)</f>
        <v>82.55</v>
      </c>
    </row>
    <row r="40" spans="1:11" ht="17.25">
      <c r="A40" s="43">
        <v>32</v>
      </c>
      <c r="B40" s="44" t="s">
        <v>74</v>
      </c>
      <c r="C40" s="44" t="s">
        <v>144</v>
      </c>
      <c r="D40" s="45" t="s">
        <v>42</v>
      </c>
      <c r="E40" s="46">
        <v>71.18</v>
      </c>
      <c r="F40" s="43">
        <v>23</v>
      </c>
      <c r="G40" s="46">
        <f>SUM(E40+F40)</f>
        <v>94.18</v>
      </c>
      <c r="H40" s="46">
        <v>70.72</v>
      </c>
      <c r="I40" s="43">
        <v>8</v>
      </c>
      <c r="J40" s="46">
        <f>SUM(H40+I40)</f>
        <v>78.72</v>
      </c>
      <c r="K40" s="47">
        <f>SUM((G40+J40)/2)</f>
        <v>86.45</v>
      </c>
    </row>
    <row r="41" spans="1:11" ht="17.25">
      <c r="A41" s="43">
        <v>13</v>
      </c>
      <c r="B41" s="44" t="s">
        <v>58</v>
      </c>
      <c r="C41" s="44" t="s">
        <v>1</v>
      </c>
      <c r="D41" s="45" t="s">
        <v>42</v>
      </c>
      <c r="E41" s="46">
        <v>62.74</v>
      </c>
      <c r="F41" s="43">
        <v>2</v>
      </c>
      <c r="G41" s="46">
        <f>SUM(E41+F41)</f>
        <v>64.74000000000001</v>
      </c>
      <c r="H41" s="46">
        <v>999</v>
      </c>
      <c r="I41" s="43">
        <v>0</v>
      </c>
      <c r="J41" s="46">
        <f>SUM(H41+I41)</f>
        <v>999</v>
      </c>
      <c r="K41" s="47">
        <f>SUM((G41+J41)/2)</f>
        <v>531.87</v>
      </c>
    </row>
    <row r="42" spans="1:11" ht="17.25">
      <c r="A42" s="43">
        <v>90</v>
      </c>
      <c r="B42" s="44" t="s">
        <v>120</v>
      </c>
      <c r="C42" s="44" t="s">
        <v>43</v>
      </c>
      <c r="D42" s="45" t="s">
        <v>3</v>
      </c>
      <c r="E42" s="46">
        <v>66.79</v>
      </c>
      <c r="F42" s="43">
        <v>0</v>
      </c>
      <c r="G42" s="46">
        <f>SUM(E42+F42)</f>
        <v>66.79</v>
      </c>
      <c r="H42" s="46">
        <v>67.94</v>
      </c>
      <c r="I42" s="43">
        <v>0</v>
      </c>
      <c r="J42" s="46">
        <f>SUM(H42+I42)</f>
        <v>67.94</v>
      </c>
      <c r="K42" s="47">
        <f>SUM((G42+J42)/2)</f>
        <v>67.36500000000001</v>
      </c>
    </row>
    <row r="43" spans="1:11" ht="17.25">
      <c r="A43" s="43">
        <v>24</v>
      </c>
      <c r="B43" s="44" t="s">
        <v>68</v>
      </c>
      <c r="C43" s="44" t="s">
        <v>43</v>
      </c>
      <c r="D43" s="45" t="s">
        <v>3</v>
      </c>
      <c r="E43" s="46">
        <v>70.24</v>
      </c>
      <c r="F43" s="43">
        <v>0</v>
      </c>
      <c r="G43" s="46">
        <f>SUM(E43+F43)</f>
        <v>70.24</v>
      </c>
      <c r="H43" s="46">
        <v>69.52</v>
      </c>
      <c r="I43" s="43">
        <v>0</v>
      </c>
      <c r="J43" s="46">
        <f>SUM(H43+I43)</f>
        <v>69.52</v>
      </c>
      <c r="K43" s="47">
        <f>SUM((G43+J43)/2)</f>
        <v>69.88</v>
      </c>
    </row>
    <row r="44" spans="1:11" ht="17.25">
      <c r="A44" s="43">
        <v>78</v>
      </c>
      <c r="B44" s="44" t="s">
        <v>109</v>
      </c>
      <c r="C44" s="44" t="s">
        <v>43</v>
      </c>
      <c r="D44" s="45" t="s">
        <v>3</v>
      </c>
      <c r="E44" s="46">
        <v>70.46</v>
      </c>
      <c r="F44" s="43">
        <v>0</v>
      </c>
      <c r="G44" s="46">
        <f>SUM(E44+F44)</f>
        <v>70.46</v>
      </c>
      <c r="H44" s="46">
        <v>69.88</v>
      </c>
      <c r="I44" s="43">
        <v>0</v>
      </c>
      <c r="J44" s="46">
        <f>SUM(H44+I44)</f>
        <v>69.88</v>
      </c>
      <c r="K44" s="47">
        <f>SUM((G44+J44)/2)</f>
        <v>70.16999999999999</v>
      </c>
    </row>
    <row r="45" spans="1:11" ht="17.25">
      <c r="A45" s="43">
        <v>91</v>
      </c>
      <c r="B45" s="44" t="s">
        <v>15</v>
      </c>
      <c r="C45" s="44" t="s">
        <v>5</v>
      </c>
      <c r="D45" s="45" t="s">
        <v>3</v>
      </c>
      <c r="E45" s="46">
        <v>71.4</v>
      </c>
      <c r="F45" s="43">
        <v>0</v>
      </c>
      <c r="G45" s="46">
        <f>SUM(E45+F45)</f>
        <v>71.4</v>
      </c>
      <c r="H45" s="46">
        <v>71.03</v>
      </c>
      <c r="I45" s="43">
        <v>0</v>
      </c>
      <c r="J45" s="46">
        <f>SUM(H45+I45)</f>
        <v>71.03</v>
      </c>
      <c r="K45" s="47">
        <f>SUM((G45+J45)/2)</f>
        <v>71.215</v>
      </c>
    </row>
    <row r="46" spans="1:11" ht="17.25">
      <c r="A46" s="43">
        <v>118</v>
      </c>
      <c r="B46" s="44" t="s">
        <v>4</v>
      </c>
      <c r="C46" s="44" t="s">
        <v>5</v>
      </c>
      <c r="D46" s="45" t="s">
        <v>3</v>
      </c>
      <c r="E46" s="46">
        <v>71.1</v>
      </c>
      <c r="F46" s="43">
        <v>4</v>
      </c>
      <c r="G46" s="46">
        <f>SUM(E46+F46)</f>
        <v>75.1</v>
      </c>
      <c r="H46" s="46">
        <v>69.86</v>
      </c>
      <c r="I46" s="43">
        <v>0</v>
      </c>
      <c r="J46" s="46">
        <f>SUM(H46+I46)</f>
        <v>69.86</v>
      </c>
      <c r="K46" s="47">
        <f>SUM((G46+J46)/2)</f>
        <v>72.47999999999999</v>
      </c>
    </row>
    <row r="47" spans="1:11" ht="17.25">
      <c r="A47" s="43">
        <v>29</v>
      </c>
      <c r="B47" s="44" t="s">
        <v>72</v>
      </c>
      <c r="C47" s="44" t="s">
        <v>5</v>
      </c>
      <c r="D47" s="45" t="s">
        <v>3</v>
      </c>
      <c r="E47" s="46">
        <v>73.52</v>
      </c>
      <c r="F47" s="43">
        <v>0</v>
      </c>
      <c r="G47" s="46">
        <f>SUM(E47+F47)</f>
        <v>73.52</v>
      </c>
      <c r="H47" s="46">
        <v>72.02</v>
      </c>
      <c r="I47" s="43">
        <v>0</v>
      </c>
      <c r="J47" s="46">
        <f>SUM(H47+I47)</f>
        <v>72.02</v>
      </c>
      <c r="K47" s="47">
        <f>SUM((G47+J47)/2)</f>
        <v>72.77</v>
      </c>
    </row>
    <row r="48" spans="1:11" ht="17.25">
      <c r="A48" s="43">
        <v>28</v>
      </c>
      <c r="B48" s="48" t="s">
        <v>71</v>
      </c>
      <c r="C48" s="48" t="s">
        <v>185</v>
      </c>
      <c r="D48" s="45" t="s">
        <v>3</v>
      </c>
      <c r="E48" s="46">
        <v>71.84</v>
      </c>
      <c r="F48" s="43">
        <v>3</v>
      </c>
      <c r="G48" s="46">
        <f>SUM(E48+F48)</f>
        <v>74.84</v>
      </c>
      <c r="H48" s="46">
        <v>70.12</v>
      </c>
      <c r="I48" s="43">
        <v>2</v>
      </c>
      <c r="J48" s="46">
        <f>SUM(H48+I48)</f>
        <v>72.12</v>
      </c>
      <c r="K48" s="47">
        <f>SUM((G48+J48)/2)</f>
        <v>73.48</v>
      </c>
    </row>
    <row r="49" spans="1:11" ht="17.25">
      <c r="A49" s="43">
        <v>12</v>
      </c>
      <c r="B49" s="48" t="s">
        <v>57</v>
      </c>
      <c r="C49" s="48" t="s">
        <v>185</v>
      </c>
      <c r="D49" s="45" t="s">
        <v>3</v>
      </c>
      <c r="E49" s="46">
        <v>71.37</v>
      </c>
      <c r="F49" s="43">
        <v>0</v>
      </c>
      <c r="G49" s="46">
        <f>SUM(E49+F49)</f>
        <v>71.37</v>
      </c>
      <c r="H49" s="46">
        <v>72.05</v>
      </c>
      <c r="I49" s="43">
        <v>4</v>
      </c>
      <c r="J49" s="46">
        <f>SUM(H49+I49)</f>
        <v>76.05</v>
      </c>
      <c r="K49" s="47">
        <f>SUM((G49+J49)/2)</f>
        <v>73.71000000000001</v>
      </c>
    </row>
    <row r="50" spans="1:11" ht="17.25">
      <c r="A50" s="43">
        <v>37</v>
      </c>
      <c r="B50" s="44" t="s">
        <v>79</v>
      </c>
      <c r="C50" s="44" t="s">
        <v>43</v>
      </c>
      <c r="D50" s="45" t="s">
        <v>3</v>
      </c>
      <c r="E50" s="46">
        <v>75.67</v>
      </c>
      <c r="F50" s="43">
        <v>0</v>
      </c>
      <c r="G50" s="46">
        <f>SUM(E50+F50)</f>
        <v>75.67</v>
      </c>
      <c r="H50" s="46">
        <v>72.7</v>
      </c>
      <c r="I50" s="43">
        <v>0</v>
      </c>
      <c r="J50" s="46">
        <f>SUM(H50+I50)</f>
        <v>72.7</v>
      </c>
      <c r="K50" s="47">
        <f>SUM((G50+J50)/2)</f>
        <v>74.185</v>
      </c>
    </row>
    <row r="51" spans="1:11" ht="17.25">
      <c r="A51" s="43">
        <v>112</v>
      </c>
      <c r="B51" s="44" t="s">
        <v>137</v>
      </c>
      <c r="C51" s="44" t="s">
        <v>150</v>
      </c>
      <c r="D51" s="45" t="s">
        <v>3</v>
      </c>
      <c r="E51" s="46">
        <v>75.52</v>
      </c>
      <c r="F51" s="43">
        <v>0</v>
      </c>
      <c r="G51" s="46">
        <f>SUM(E51+F51)</f>
        <v>75.52</v>
      </c>
      <c r="H51" s="46">
        <v>73.34</v>
      </c>
      <c r="I51" s="43">
        <v>0</v>
      </c>
      <c r="J51" s="46">
        <f>SUM(H51+I51)</f>
        <v>73.34</v>
      </c>
      <c r="K51" s="47">
        <f>SUM((G51+J51)/2)</f>
        <v>74.43</v>
      </c>
    </row>
    <row r="52" spans="1:11" ht="17.25">
      <c r="A52" s="43">
        <v>11</v>
      </c>
      <c r="B52" s="44" t="s">
        <v>56</v>
      </c>
      <c r="C52" s="44" t="s">
        <v>43</v>
      </c>
      <c r="D52" s="45" t="s">
        <v>3</v>
      </c>
      <c r="E52" s="46">
        <v>72.07</v>
      </c>
      <c r="F52" s="43">
        <v>0</v>
      </c>
      <c r="G52" s="46">
        <f>SUM(E52+F52)</f>
        <v>72.07</v>
      </c>
      <c r="H52" s="46">
        <v>70</v>
      </c>
      <c r="I52" s="43">
        <v>8</v>
      </c>
      <c r="J52" s="46">
        <f>SUM(H52+I52)</f>
        <v>78</v>
      </c>
      <c r="K52" s="47">
        <f>SUM((G52+J52)/2)</f>
        <v>75.035</v>
      </c>
    </row>
    <row r="53" spans="1:11" ht="17.25">
      <c r="A53" s="43">
        <v>93</v>
      </c>
      <c r="B53" s="44" t="s">
        <v>122</v>
      </c>
      <c r="C53" s="44" t="s">
        <v>43</v>
      </c>
      <c r="D53" s="45" t="s">
        <v>3</v>
      </c>
      <c r="E53" s="46">
        <v>64.83</v>
      </c>
      <c r="F53" s="43">
        <v>6</v>
      </c>
      <c r="G53" s="46">
        <f>SUM(E53+F53)</f>
        <v>70.83</v>
      </c>
      <c r="H53" s="46">
        <v>66.77</v>
      </c>
      <c r="I53" s="43">
        <v>14</v>
      </c>
      <c r="J53" s="46">
        <f>SUM(H53+I53)</f>
        <v>80.77</v>
      </c>
      <c r="K53" s="47">
        <f>SUM((G53+J53)/2)</f>
        <v>75.8</v>
      </c>
    </row>
    <row r="54" spans="1:11" ht="17.25">
      <c r="A54" s="43">
        <v>79</v>
      </c>
      <c r="B54" s="48" t="s">
        <v>110</v>
      </c>
      <c r="C54" s="48" t="s">
        <v>185</v>
      </c>
      <c r="D54" s="45" t="s">
        <v>3</v>
      </c>
      <c r="E54" s="46">
        <v>76.13</v>
      </c>
      <c r="F54" s="43">
        <v>0</v>
      </c>
      <c r="G54" s="46">
        <f>SUM(E54+F54)</f>
        <v>76.13</v>
      </c>
      <c r="H54" s="46">
        <v>73.85</v>
      </c>
      <c r="I54" s="43">
        <v>2</v>
      </c>
      <c r="J54" s="46">
        <f>SUM(H54+I54)</f>
        <v>75.85</v>
      </c>
      <c r="K54" s="47">
        <f>SUM((G54+J54)/2)</f>
        <v>75.99</v>
      </c>
    </row>
    <row r="55" spans="1:11" ht="17.25">
      <c r="A55" s="43">
        <v>34</v>
      </c>
      <c r="B55" s="44" t="s">
        <v>76</v>
      </c>
      <c r="C55" s="44" t="s">
        <v>43</v>
      </c>
      <c r="D55" s="45" t="s">
        <v>3</v>
      </c>
      <c r="E55" s="46">
        <v>81.68</v>
      </c>
      <c r="F55" s="43">
        <v>5</v>
      </c>
      <c r="G55" s="46">
        <f>SUM(E55+F55)</f>
        <v>86.68</v>
      </c>
      <c r="H55" s="46">
        <v>70.16</v>
      </c>
      <c r="I55" s="43">
        <v>0</v>
      </c>
      <c r="J55" s="46">
        <f>SUM(H55+I55)</f>
        <v>70.16</v>
      </c>
      <c r="K55" s="47">
        <f>SUM((G55+J55)/2)</f>
        <v>78.42</v>
      </c>
    </row>
    <row r="56" spans="1:11" ht="17.25">
      <c r="A56" s="43">
        <v>115</v>
      </c>
      <c r="B56" s="44" t="s">
        <v>12</v>
      </c>
      <c r="C56" s="44" t="s">
        <v>5</v>
      </c>
      <c r="D56" s="45" t="s">
        <v>3</v>
      </c>
      <c r="E56" s="46">
        <v>72.51</v>
      </c>
      <c r="F56" s="43">
        <v>0</v>
      </c>
      <c r="G56" s="46">
        <f>SUM(E56+F56)</f>
        <v>72.51</v>
      </c>
      <c r="H56" s="46">
        <v>79.25</v>
      </c>
      <c r="I56" s="43">
        <v>8</v>
      </c>
      <c r="J56" s="46">
        <f>SUM(H56+I56)</f>
        <v>87.25</v>
      </c>
      <c r="K56" s="47">
        <f>SUM((G56+J56)/2)</f>
        <v>79.88</v>
      </c>
    </row>
    <row r="57" spans="1:11" ht="17.25">
      <c r="A57" s="43">
        <v>56</v>
      </c>
      <c r="B57" s="44" t="s">
        <v>19</v>
      </c>
      <c r="C57" s="44" t="s">
        <v>5</v>
      </c>
      <c r="D57" s="45" t="s">
        <v>3</v>
      </c>
      <c r="E57" s="46">
        <v>65.4</v>
      </c>
      <c r="F57" s="43">
        <v>0</v>
      </c>
      <c r="G57" s="46">
        <f>SUM(E57+F57)</f>
        <v>65.4</v>
      </c>
      <c r="H57" s="46">
        <v>90.88</v>
      </c>
      <c r="I57" s="43">
        <v>7</v>
      </c>
      <c r="J57" s="46">
        <f>SUM(H57+I57)</f>
        <v>97.88</v>
      </c>
      <c r="K57" s="47">
        <f>SUM((G57+J57)/2)</f>
        <v>81.64</v>
      </c>
    </row>
    <row r="58" spans="1:11" ht="17.25">
      <c r="A58" s="43">
        <v>52</v>
      </c>
      <c r="B58" s="44" t="s">
        <v>17</v>
      </c>
      <c r="C58" s="48" t="s">
        <v>2</v>
      </c>
      <c r="D58" s="45" t="s">
        <v>3</v>
      </c>
      <c r="E58" s="46">
        <v>70.03</v>
      </c>
      <c r="F58" s="43">
        <v>5</v>
      </c>
      <c r="G58" s="46">
        <f>SUM(E58+F58)</f>
        <v>75.03</v>
      </c>
      <c r="H58" s="46">
        <v>69.49</v>
      </c>
      <c r="I58" s="43">
        <v>19</v>
      </c>
      <c r="J58" s="46">
        <f>SUM(H58+I58)</f>
        <v>88.49</v>
      </c>
      <c r="K58" s="47">
        <f>SUM((G58+J58)/2)</f>
        <v>81.75999999999999</v>
      </c>
    </row>
    <row r="59" spans="1:11" ht="17.25">
      <c r="A59" s="43">
        <v>33</v>
      </c>
      <c r="B59" s="48" t="s">
        <v>75</v>
      </c>
      <c r="C59" s="48" t="s">
        <v>185</v>
      </c>
      <c r="D59" s="45" t="s">
        <v>3</v>
      </c>
      <c r="E59" s="46">
        <v>79.81</v>
      </c>
      <c r="F59" s="43">
        <v>0</v>
      </c>
      <c r="G59" s="46">
        <f>SUM(E59+F59)</f>
        <v>79.81</v>
      </c>
      <c r="H59" s="46">
        <v>79.45</v>
      </c>
      <c r="I59" s="43">
        <v>6</v>
      </c>
      <c r="J59" s="46">
        <f>SUM(H59+I59)</f>
        <v>85.45</v>
      </c>
      <c r="K59" s="47">
        <f>SUM((G59+J59)/2)</f>
        <v>82.63</v>
      </c>
    </row>
    <row r="60" spans="1:11" ht="17.25">
      <c r="A60" s="43">
        <v>80</v>
      </c>
      <c r="B60" s="44" t="s">
        <v>111</v>
      </c>
      <c r="C60" s="44" t="s">
        <v>43</v>
      </c>
      <c r="D60" s="45" t="s">
        <v>3</v>
      </c>
      <c r="E60" s="46">
        <v>82.08</v>
      </c>
      <c r="F60" s="43">
        <v>4</v>
      </c>
      <c r="G60" s="46">
        <f>SUM(E60+F60)</f>
        <v>86.08</v>
      </c>
      <c r="H60" s="46">
        <v>80.68</v>
      </c>
      <c r="I60" s="43">
        <v>0</v>
      </c>
      <c r="J60" s="46">
        <f>SUM(H60+I60)</f>
        <v>80.68</v>
      </c>
      <c r="K60" s="47">
        <f>SUM((G60+J60)/2)</f>
        <v>83.38</v>
      </c>
    </row>
    <row r="61" spans="1:11" ht="17.25">
      <c r="A61" s="43">
        <v>114</v>
      </c>
      <c r="B61" s="44" t="s">
        <v>139</v>
      </c>
      <c r="C61" s="44" t="s">
        <v>142</v>
      </c>
      <c r="D61" s="45" t="s">
        <v>8</v>
      </c>
      <c r="E61" s="46">
        <v>57.65</v>
      </c>
      <c r="F61" s="43">
        <v>2</v>
      </c>
      <c r="G61" s="46">
        <f>SUM(E61+F61)</f>
        <v>59.65</v>
      </c>
      <c r="H61" s="46">
        <v>59.48</v>
      </c>
      <c r="I61" s="43">
        <v>0</v>
      </c>
      <c r="J61" s="46">
        <f>SUM(H61+I61)</f>
        <v>59.48</v>
      </c>
      <c r="K61" s="47">
        <f>SUM((G61+J61)/2)</f>
        <v>59.565</v>
      </c>
    </row>
    <row r="62" spans="1:11" ht="17.25">
      <c r="A62" s="43">
        <v>106</v>
      </c>
      <c r="B62" s="44" t="s">
        <v>131</v>
      </c>
      <c r="C62" s="44" t="s">
        <v>142</v>
      </c>
      <c r="D62" s="45" t="s">
        <v>8</v>
      </c>
      <c r="E62" s="46">
        <v>58.4</v>
      </c>
      <c r="F62" s="43">
        <v>4</v>
      </c>
      <c r="G62" s="46">
        <f>SUM(E62+F62)</f>
        <v>62.4</v>
      </c>
      <c r="H62" s="46">
        <v>58.46</v>
      </c>
      <c r="I62" s="43">
        <v>0</v>
      </c>
      <c r="J62" s="46">
        <f>SUM(H62+I62)</f>
        <v>58.46</v>
      </c>
      <c r="K62" s="47">
        <f>SUM((G62+J62)/2)</f>
        <v>60.43</v>
      </c>
    </row>
    <row r="63" spans="1:11" ht="17.25">
      <c r="A63" s="43">
        <v>70</v>
      </c>
      <c r="B63" s="44" t="s">
        <v>102</v>
      </c>
      <c r="C63" s="44" t="s">
        <v>7</v>
      </c>
      <c r="D63" s="45" t="s">
        <v>8</v>
      </c>
      <c r="E63" s="46">
        <v>60.65</v>
      </c>
      <c r="F63" s="43">
        <v>0</v>
      </c>
      <c r="G63" s="46">
        <f>SUM(E63+F63)</f>
        <v>60.65</v>
      </c>
      <c r="H63" s="46">
        <v>60.28</v>
      </c>
      <c r="I63" s="43">
        <v>0</v>
      </c>
      <c r="J63" s="46">
        <f>SUM(H63+I63)</f>
        <v>60.28</v>
      </c>
      <c r="K63" s="47">
        <f>SUM((G63+J63)/2)</f>
        <v>60.465</v>
      </c>
    </row>
    <row r="64" spans="1:11" ht="17.25">
      <c r="A64" s="43">
        <v>14</v>
      </c>
      <c r="B64" s="44" t="s">
        <v>59</v>
      </c>
      <c r="C64" s="44" t="s">
        <v>30</v>
      </c>
      <c r="D64" s="45" t="s">
        <v>8</v>
      </c>
      <c r="E64" s="46">
        <v>63.6</v>
      </c>
      <c r="F64" s="43">
        <v>0</v>
      </c>
      <c r="G64" s="46">
        <f>SUM(E64+F64)</f>
        <v>63.6</v>
      </c>
      <c r="H64" s="46">
        <v>59.55</v>
      </c>
      <c r="I64" s="43">
        <v>0</v>
      </c>
      <c r="J64" s="46">
        <f>SUM(H64+I64)</f>
        <v>59.55</v>
      </c>
      <c r="K64" s="47">
        <f>SUM((G64+J64)/2)</f>
        <v>61.575</v>
      </c>
    </row>
    <row r="65" spans="1:11" ht="17.25">
      <c r="A65" s="43">
        <v>3</v>
      </c>
      <c r="B65" s="44" t="s">
        <v>50</v>
      </c>
      <c r="C65" s="44" t="s">
        <v>142</v>
      </c>
      <c r="D65" s="45" t="s">
        <v>8</v>
      </c>
      <c r="E65" s="46">
        <v>62.6</v>
      </c>
      <c r="F65" s="43">
        <v>4</v>
      </c>
      <c r="G65" s="46">
        <f>SUM(E65+F65)</f>
        <v>66.6</v>
      </c>
      <c r="H65" s="46">
        <v>61.22</v>
      </c>
      <c r="I65" s="43">
        <v>0</v>
      </c>
      <c r="J65" s="46">
        <f>SUM(H65+I65)</f>
        <v>61.22</v>
      </c>
      <c r="K65" s="47">
        <f>SUM((G65+J65)/2)</f>
        <v>63.91</v>
      </c>
    </row>
    <row r="66" spans="1:11" ht="17.25">
      <c r="A66" s="43">
        <v>47</v>
      </c>
      <c r="B66" s="44" t="s">
        <v>87</v>
      </c>
      <c r="C66" s="44" t="s">
        <v>7</v>
      </c>
      <c r="D66" s="45" t="s">
        <v>8</v>
      </c>
      <c r="E66" s="46">
        <v>63.26</v>
      </c>
      <c r="F66" s="43">
        <v>2</v>
      </c>
      <c r="G66" s="46">
        <f>SUM(E66+F66)</f>
        <v>65.25999999999999</v>
      </c>
      <c r="H66" s="46">
        <v>64.18</v>
      </c>
      <c r="I66" s="43">
        <v>0</v>
      </c>
      <c r="J66" s="46">
        <f>SUM(H66+I66)</f>
        <v>64.18</v>
      </c>
      <c r="K66" s="47">
        <f>SUM((G66+J66)/2)</f>
        <v>64.72</v>
      </c>
    </row>
    <row r="67" spans="1:11" ht="17.25">
      <c r="A67" s="43">
        <v>17</v>
      </c>
      <c r="B67" s="44" t="s">
        <v>62</v>
      </c>
      <c r="C67" s="44" t="s">
        <v>46</v>
      </c>
      <c r="D67" s="45" t="s">
        <v>8</v>
      </c>
      <c r="E67" s="46">
        <v>65</v>
      </c>
      <c r="F67" s="43">
        <v>0</v>
      </c>
      <c r="G67" s="46">
        <f>SUM(E67+F67)</f>
        <v>65</v>
      </c>
      <c r="H67" s="46">
        <v>65.11</v>
      </c>
      <c r="I67" s="43">
        <v>0</v>
      </c>
      <c r="J67" s="46">
        <f>SUM(H67+I67)</f>
        <v>65.11</v>
      </c>
      <c r="K67" s="47">
        <f>SUM((G67+J67)/2)</f>
        <v>65.055</v>
      </c>
    </row>
    <row r="68" spans="1:11" ht="17.25">
      <c r="A68" s="43">
        <v>30</v>
      </c>
      <c r="B68" s="44" t="s">
        <v>22</v>
      </c>
      <c r="C68" s="48" t="s">
        <v>2</v>
      </c>
      <c r="D68" s="45" t="s">
        <v>8</v>
      </c>
      <c r="E68" s="46">
        <v>64.55</v>
      </c>
      <c r="F68" s="43">
        <v>0</v>
      </c>
      <c r="G68" s="46">
        <f>SUM(E68+F68)</f>
        <v>64.55</v>
      </c>
      <c r="H68" s="46">
        <v>64.06</v>
      </c>
      <c r="I68" s="43">
        <v>2</v>
      </c>
      <c r="J68" s="46">
        <f>SUM(H68+I68)</f>
        <v>66.06</v>
      </c>
      <c r="K68" s="47">
        <f>SUM((G68+J68)/2)</f>
        <v>65.305</v>
      </c>
    </row>
    <row r="69" spans="1:11" ht="17.25">
      <c r="A69" s="43">
        <v>2</v>
      </c>
      <c r="B69" s="48" t="s">
        <v>49</v>
      </c>
      <c r="C69" s="48" t="s">
        <v>141</v>
      </c>
      <c r="D69" s="45" t="s">
        <v>8</v>
      </c>
      <c r="E69" s="46">
        <v>64.45</v>
      </c>
      <c r="F69" s="43">
        <v>0</v>
      </c>
      <c r="G69" s="46">
        <f>SUM(E69+F69)</f>
        <v>64.45</v>
      </c>
      <c r="H69" s="46">
        <v>65.48</v>
      </c>
      <c r="I69" s="43">
        <v>2</v>
      </c>
      <c r="J69" s="46">
        <f>SUM(H69+I69)</f>
        <v>67.48</v>
      </c>
      <c r="K69" s="47">
        <f>SUM((G69+J69)/2)</f>
        <v>65.965</v>
      </c>
    </row>
    <row r="70" spans="1:11" ht="17.25">
      <c r="A70" s="43">
        <v>40</v>
      </c>
      <c r="B70" s="48" t="s">
        <v>80</v>
      </c>
      <c r="C70" s="48" t="s">
        <v>141</v>
      </c>
      <c r="D70" s="45" t="s">
        <v>8</v>
      </c>
      <c r="E70" s="46">
        <v>62.83</v>
      </c>
      <c r="F70" s="43">
        <v>5</v>
      </c>
      <c r="G70" s="46">
        <f>SUM(E70+F70)</f>
        <v>67.83</v>
      </c>
      <c r="H70" s="46">
        <v>62.16</v>
      </c>
      <c r="I70" s="43">
        <v>2</v>
      </c>
      <c r="J70" s="46">
        <f>SUM(H70+I70)</f>
        <v>64.16</v>
      </c>
      <c r="K70" s="47">
        <f>SUM((G70+J70)/2)</f>
        <v>65.995</v>
      </c>
    </row>
    <row r="71" spans="1:11" ht="17.25">
      <c r="A71" s="43">
        <v>87</v>
      </c>
      <c r="B71" s="44" t="s">
        <v>117</v>
      </c>
      <c r="C71" s="44" t="s">
        <v>148</v>
      </c>
      <c r="D71" s="45" t="s">
        <v>8</v>
      </c>
      <c r="E71" s="46">
        <v>67.28</v>
      </c>
      <c r="F71" s="43">
        <v>0</v>
      </c>
      <c r="G71" s="46">
        <f>SUM(E71+F71)</f>
        <v>67.28</v>
      </c>
      <c r="H71" s="46">
        <v>65</v>
      </c>
      <c r="I71" s="43">
        <v>0</v>
      </c>
      <c r="J71" s="46">
        <f>SUM(H71+I71)</f>
        <v>65</v>
      </c>
      <c r="K71" s="47">
        <f>SUM((G71+J71)/2)</f>
        <v>66.14</v>
      </c>
    </row>
    <row r="72" spans="1:11" ht="17.25">
      <c r="A72" s="43">
        <v>53</v>
      </c>
      <c r="B72" s="44" t="s">
        <v>20</v>
      </c>
      <c r="C72" s="44" t="s">
        <v>7</v>
      </c>
      <c r="D72" s="45" t="s">
        <v>8</v>
      </c>
      <c r="E72" s="46">
        <v>64.59</v>
      </c>
      <c r="F72" s="43">
        <v>4</v>
      </c>
      <c r="G72" s="46">
        <f>SUM(E72+F72)</f>
        <v>68.59</v>
      </c>
      <c r="H72" s="46">
        <v>64.19</v>
      </c>
      <c r="I72" s="43">
        <v>0</v>
      </c>
      <c r="J72" s="46">
        <f>SUM(H72+I72)</f>
        <v>64.19</v>
      </c>
      <c r="K72" s="47">
        <f>SUM((G72+J72)/2)</f>
        <v>66.39</v>
      </c>
    </row>
    <row r="73" spans="1:11" ht="17.25">
      <c r="A73" s="43">
        <v>57</v>
      </c>
      <c r="B73" s="44" t="s">
        <v>94</v>
      </c>
      <c r="C73" s="44" t="s">
        <v>30</v>
      </c>
      <c r="D73" s="45" t="s">
        <v>8</v>
      </c>
      <c r="E73" s="46">
        <v>66.63</v>
      </c>
      <c r="F73" s="43">
        <v>0</v>
      </c>
      <c r="G73" s="46">
        <f>SUM(E73+F73)</f>
        <v>66.63</v>
      </c>
      <c r="H73" s="46">
        <v>66.12</v>
      </c>
      <c r="I73" s="43">
        <v>2</v>
      </c>
      <c r="J73" s="46">
        <f>SUM(H73+I73)</f>
        <v>68.12</v>
      </c>
      <c r="K73" s="47">
        <f>SUM((G73+J73)/2)</f>
        <v>67.375</v>
      </c>
    </row>
    <row r="74" spans="1:11" ht="17.25">
      <c r="A74" s="43">
        <v>36</v>
      </c>
      <c r="B74" s="44" t="s">
        <v>78</v>
      </c>
      <c r="C74" s="48" t="s">
        <v>2</v>
      </c>
      <c r="D74" s="45" t="s">
        <v>8</v>
      </c>
      <c r="E74" s="46">
        <v>65.68</v>
      </c>
      <c r="F74" s="43">
        <v>0</v>
      </c>
      <c r="G74" s="46">
        <f>SUM(E74+F74)</f>
        <v>65.68</v>
      </c>
      <c r="H74" s="46">
        <v>67.7</v>
      </c>
      <c r="I74" s="43">
        <v>2</v>
      </c>
      <c r="J74" s="46">
        <f>SUM(H74+I74)</f>
        <v>69.7</v>
      </c>
      <c r="K74" s="47">
        <f>SUM((G74+J74)/2)</f>
        <v>67.69</v>
      </c>
    </row>
    <row r="75" spans="1:11" ht="17.25">
      <c r="A75" s="43">
        <v>51</v>
      </c>
      <c r="B75" s="44" t="s">
        <v>91</v>
      </c>
      <c r="C75" s="44" t="s">
        <v>142</v>
      </c>
      <c r="D75" s="45" t="s">
        <v>8</v>
      </c>
      <c r="E75" s="46">
        <v>64.23</v>
      </c>
      <c r="F75" s="43">
        <v>2</v>
      </c>
      <c r="G75" s="46">
        <f>SUM(E75+F75)</f>
        <v>66.23</v>
      </c>
      <c r="H75" s="46">
        <v>64.48</v>
      </c>
      <c r="I75" s="43">
        <v>5</v>
      </c>
      <c r="J75" s="46">
        <f>SUM(H75+I75)</f>
        <v>69.48</v>
      </c>
      <c r="K75" s="47">
        <f>SUM((G75+J75)/2)</f>
        <v>67.855</v>
      </c>
    </row>
    <row r="76" spans="1:11" ht="17.25">
      <c r="A76" s="43">
        <v>86</v>
      </c>
      <c r="B76" s="44" t="s">
        <v>13</v>
      </c>
      <c r="C76" s="48" t="s">
        <v>2</v>
      </c>
      <c r="D76" s="45" t="s">
        <v>8</v>
      </c>
      <c r="E76" s="46">
        <v>66.91</v>
      </c>
      <c r="F76" s="43">
        <v>0</v>
      </c>
      <c r="G76" s="46">
        <f>SUM(E76+F76)</f>
        <v>66.91</v>
      </c>
      <c r="H76" s="46">
        <v>66.86</v>
      </c>
      <c r="I76" s="43">
        <v>2</v>
      </c>
      <c r="J76" s="46">
        <f>SUM(H76+I76)</f>
        <v>68.86</v>
      </c>
      <c r="K76" s="47">
        <f>SUM((G76+J76)/2)</f>
        <v>67.88499999999999</v>
      </c>
    </row>
    <row r="77" spans="1:11" ht="17.25">
      <c r="A77" s="43">
        <v>41</v>
      </c>
      <c r="B77" s="44" t="s">
        <v>81</v>
      </c>
      <c r="C77" s="44" t="s">
        <v>5</v>
      </c>
      <c r="D77" s="45" t="s">
        <v>8</v>
      </c>
      <c r="E77" s="46">
        <v>66.85</v>
      </c>
      <c r="F77" s="43">
        <v>2</v>
      </c>
      <c r="G77" s="46">
        <f>SUM(E77+F77)</f>
        <v>68.85</v>
      </c>
      <c r="H77" s="46">
        <v>67.65</v>
      </c>
      <c r="I77" s="43">
        <v>0</v>
      </c>
      <c r="J77" s="46">
        <f>SUM(H77+I77)</f>
        <v>67.65</v>
      </c>
      <c r="K77" s="47">
        <f>SUM((G77+J77)/2)</f>
        <v>68.25</v>
      </c>
    </row>
    <row r="78" spans="1:11" ht="17.25">
      <c r="A78" s="43">
        <v>58</v>
      </c>
      <c r="B78" s="44" t="s">
        <v>29</v>
      </c>
      <c r="C78" s="48" t="s">
        <v>2</v>
      </c>
      <c r="D78" s="45" t="s">
        <v>8</v>
      </c>
      <c r="E78" s="46">
        <v>67.54</v>
      </c>
      <c r="F78" s="43">
        <v>2</v>
      </c>
      <c r="G78" s="46">
        <f>SUM(E78+F78)</f>
        <v>69.54</v>
      </c>
      <c r="H78" s="46">
        <v>67.78</v>
      </c>
      <c r="I78" s="43">
        <v>0</v>
      </c>
      <c r="J78" s="46">
        <f>SUM(H78+I78)</f>
        <v>67.78</v>
      </c>
      <c r="K78" s="47">
        <f>SUM((G78+J78)/2)</f>
        <v>68.66</v>
      </c>
    </row>
    <row r="79" spans="1:11" ht="17.25">
      <c r="A79" s="43">
        <v>111</v>
      </c>
      <c r="B79" s="44" t="s">
        <v>136</v>
      </c>
      <c r="C79" s="44" t="s">
        <v>46</v>
      </c>
      <c r="D79" s="45" t="s">
        <v>8</v>
      </c>
      <c r="E79" s="46">
        <v>68.6</v>
      </c>
      <c r="F79" s="43">
        <v>2</v>
      </c>
      <c r="G79" s="46">
        <f>SUM(E79+F79)</f>
        <v>70.6</v>
      </c>
      <c r="H79" s="46">
        <v>66.95</v>
      </c>
      <c r="I79" s="43">
        <v>0</v>
      </c>
      <c r="J79" s="46">
        <f>SUM(H79+I79)</f>
        <v>66.95</v>
      </c>
      <c r="K79" s="47">
        <f>SUM((G79+J79)/2)</f>
        <v>68.775</v>
      </c>
    </row>
    <row r="80" spans="1:11" ht="17.25">
      <c r="A80" s="43">
        <v>9</v>
      </c>
      <c r="B80" s="44" t="s">
        <v>54</v>
      </c>
      <c r="C80" s="44" t="s">
        <v>46</v>
      </c>
      <c r="D80" s="45" t="s">
        <v>8</v>
      </c>
      <c r="E80" s="46">
        <v>65.62</v>
      </c>
      <c r="F80" s="43">
        <v>6</v>
      </c>
      <c r="G80" s="46">
        <f>SUM(E80+F80)</f>
        <v>71.62</v>
      </c>
      <c r="H80" s="46">
        <v>66.41</v>
      </c>
      <c r="I80" s="43">
        <v>0</v>
      </c>
      <c r="J80" s="46">
        <f>SUM(H80+I80)</f>
        <v>66.41</v>
      </c>
      <c r="K80" s="47">
        <f>SUM((G80+J80)/2)</f>
        <v>69.015</v>
      </c>
    </row>
    <row r="81" spans="1:11" ht="17.25">
      <c r="A81" s="43">
        <v>109</v>
      </c>
      <c r="B81" s="48" t="s">
        <v>134</v>
      </c>
      <c r="C81" s="48" t="s">
        <v>141</v>
      </c>
      <c r="D81" s="45" t="s">
        <v>8</v>
      </c>
      <c r="E81" s="46">
        <v>65.33</v>
      </c>
      <c r="F81" s="43">
        <v>0</v>
      </c>
      <c r="G81" s="46">
        <f>SUM(E81+F81)</f>
        <v>65.33</v>
      </c>
      <c r="H81" s="46">
        <v>67.06</v>
      </c>
      <c r="I81" s="43">
        <v>6</v>
      </c>
      <c r="J81" s="46">
        <f>SUM(H81+I81)</f>
        <v>73.06</v>
      </c>
      <c r="K81" s="47">
        <f>SUM((G81+J81)/2)</f>
        <v>69.195</v>
      </c>
    </row>
    <row r="82" spans="1:11" ht="17.25">
      <c r="A82" s="43">
        <v>98</v>
      </c>
      <c r="B82" s="44" t="s">
        <v>126</v>
      </c>
      <c r="C82" s="44" t="s">
        <v>46</v>
      </c>
      <c r="D82" s="45" t="s">
        <v>8</v>
      </c>
      <c r="E82" s="46">
        <v>69.81</v>
      </c>
      <c r="F82" s="43">
        <v>0</v>
      </c>
      <c r="G82" s="46">
        <f>SUM(E82+F82)</f>
        <v>69.81</v>
      </c>
      <c r="H82" s="46">
        <v>68.91</v>
      </c>
      <c r="I82" s="43">
        <v>0</v>
      </c>
      <c r="J82" s="46">
        <f>SUM(H82+I82)</f>
        <v>68.91</v>
      </c>
      <c r="K82" s="47">
        <f>SUM((G82+J82)/2)</f>
        <v>69.36</v>
      </c>
    </row>
    <row r="83" spans="1:11" ht="17.25">
      <c r="A83" s="43">
        <v>96</v>
      </c>
      <c r="B83" s="44" t="s">
        <v>125</v>
      </c>
      <c r="C83" s="44" t="s">
        <v>30</v>
      </c>
      <c r="D83" s="45" t="s">
        <v>8</v>
      </c>
      <c r="E83" s="46">
        <v>69.24</v>
      </c>
      <c r="F83" s="43">
        <v>0</v>
      </c>
      <c r="G83" s="46">
        <f>SUM(E83+F83)</f>
        <v>69.24</v>
      </c>
      <c r="H83" s="46">
        <v>70.61</v>
      </c>
      <c r="I83" s="43">
        <v>0</v>
      </c>
      <c r="J83" s="46">
        <f>SUM(H83+I83)</f>
        <v>70.61</v>
      </c>
      <c r="K83" s="47">
        <f>SUM((G83+J83)/2)</f>
        <v>69.925</v>
      </c>
    </row>
    <row r="84" spans="1:11" ht="17.25">
      <c r="A84" s="43">
        <v>7</v>
      </c>
      <c r="B84" s="44" t="s">
        <v>18</v>
      </c>
      <c r="C84" s="48" t="s">
        <v>2</v>
      </c>
      <c r="D84" s="45" t="s">
        <v>8</v>
      </c>
      <c r="E84" s="46">
        <v>68.77</v>
      </c>
      <c r="F84" s="43">
        <v>0</v>
      </c>
      <c r="G84" s="46">
        <f>SUM(E84+F84)</f>
        <v>68.77</v>
      </c>
      <c r="H84" s="46">
        <v>68.52</v>
      </c>
      <c r="I84" s="43">
        <v>3</v>
      </c>
      <c r="J84" s="46">
        <f>SUM(H84+I84)</f>
        <v>71.52</v>
      </c>
      <c r="K84" s="47">
        <f>SUM((G84+J84)/2)</f>
        <v>70.145</v>
      </c>
    </row>
    <row r="85" spans="1:11" ht="17.25">
      <c r="A85" s="43">
        <v>81</v>
      </c>
      <c r="B85" s="44" t="s">
        <v>112</v>
      </c>
      <c r="C85" s="48" t="s">
        <v>2</v>
      </c>
      <c r="D85" s="45" t="s">
        <v>8</v>
      </c>
      <c r="E85" s="46">
        <v>71.09</v>
      </c>
      <c r="F85" s="43">
        <v>0</v>
      </c>
      <c r="G85" s="46">
        <f>SUM(E85+F85)</f>
        <v>71.09</v>
      </c>
      <c r="H85" s="46">
        <v>69.36</v>
      </c>
      <c r="I85" s="43">
        <v>0</v>
      </c>
      <c r="J85" s="46">
        <f>SUM(H85+I85)</f>
        <v>69.36</v>
      </c>
      <c r="K85" s="47">
        <f>SUM((G85+J85)/2)</f>
        <v>70.225</v>
      </c>
    </row>
    <row r="86" spans="1:11" ht="17.25">
      <c r="A86" s="43">
        <v>101</v>
      </c>
      <c r="B86" s="44" t="s">
        <v>128</v>
      </c>
      <c r="C86" s="44" t="s">
        <v>148</v>
      </c>
      <c r="D86" s="45" t="s">
        <v>8</v>
      </c>
      <c r="E86" s="46">
        <v>69.78</v>
      </c>
      <c r="F86" s="43">
        <v>2</v>
      </c>
      <c r="G86" s="46">
        <f>SUM(E86+F86)</f>
        <v>71.78</v>
      </c>
      <c r="H86" s="46">
        <v>68.24</v>
      </c>
      <c r="I86" s="43">
        <v>2</v>
      </c>
      <c r="J86" s="46">
        <f>SUM(H86+I86)</f>
        <v>70.24</v>
      </c>
      <c r="K86" s="47">
        <f>SUM((G86+J86)/2)</f>
        <v>71.00999999999999</v>
      </c>
    </row>
    <row r="87" spans="1:11" ht="17.25">
      <c r="A87" s="43">
        <v>97</v>
      </c>
      <c r="B87" s="44" t="s">
        <v>21</v>
      </c>
      <c r="C87" s="48" t="s">
        <v>2</v>
      </c>
      <c r="D87" s="45" t="s">
        <v>8</v>
      </c>
      <c r="E87" s="46">
        <v>66.18</v>
      </c>
      <c r="F87" s="43">
        <v>2</v>
      </c>
      <c r="G87" s="46">
        <f>SUM(E87+F87)</f>
        <v>68.18</v>
      </c>
      <c r="H87" s="46">
        <v>67.22</v>
      </c>
      <c r="I87" s="43">
        <v>8</v>
      </c>
      <c r="J87" s="46">
        <f>SUM(H87+I87)</f>
        <v>75.22</v>
      </c>
      <c r="K87" s="47">
        <f>SUM((G87+J87)/2)</f>
        <v>71.7</v>
      </c>
    </row>
    <row r="88" spans="1:11" ht="17.25">
      <c r="A88" s="43">
        <v>71</v>
      </c>
      <c r="B88" s="48" t="s">
        <v>103</v>
      </c>
      <c r="C88" s="48" t="s">
        <v>141</v>
      </c>
      <c r="D88" s="45" t="s">
        <v>8</v>
      </c>
      <c r="E88" s="46">
        <v>72.58</v>
      </c>
      <c r="F88" s="43">
        <v>0</v>
      </c>
      <c r="G88" s="46">
        <f>SUM(E88+F88)</f>
        <v>72.58</v>
      </c>
      <c r="H88" s="46">
        <v>72.4</v>
      </c>
      <c r="I88" s="43">
        <v>0</v>
      </c>
      <c r="J88" s="46">
        <f>SUM(H88+I88)</f>
        <v>72.4</v>
      </c>
      <c r="K88" s="47">
        <f>SUM((G88+J88)/2)</f>
        <v>72.49000000000001</v>
      </c>
    </row>
    <row r="89" spans="1:11" ht="17.25">
      <c r="A89" s="43">
        <v>22</v>
      </c>
      <c r="B89" s="44" t="s">
        <v>11</v>
      </c>
      <c r="C89" s="44" t="s">
        <v>5</v>
      </c>
      <c r="D89" s="45" t="s">
        <v>8</v>
      </c>
      <c r="E89" s="46">
        <v>69.77</v>
      </c>
      <c r="F89" s="43">
        <v>8</v>
      </c>
      <c r="G89" s="46">
        <f>SUM(E89+F89)</f>
        <v>77.77</v>
      </c>
      <c r="H89" s="46">
        <v>67.65</v>
      </c>
      <c r="I89" s="43">
        <v>0</v>
      </c>
      <c r="J89" s="46">
        <f>SUM(H89+I89)</f>
        <v>67.65</v>
      </c>
      <c r="K89" s="47">
        <f>SUM((G89+J89)/2)</f>
        <v>72.71000000000001</v>
      </c>
    </row>
    <row r="90" spans="1:11" ht="17.25">
      <c r="A90" s="43">
        <v>73</v>
      </c>
      <c r="B90" s="44" t="s">
        <v>105</v>
      </c>
      <c r="C90" s="44" t="s">
        <v>7</v>
      </c>
      <c r="D90" s="45" t="s">
        <v>8</v>
      </c>
      <c r="E90" s="46">
        <v>72.49</v>
      </c>
      <c r="F90" s="43">
        <v>10</v>
      </c>
      <c r="G90" s="46">
        <f>SUM(E90+F90)</f>
        <v>82.49</v>
      </c>
      <c r="H90" s="46">
        <v>58.17</v>
      </c>
      <c r="I90" s="43">
        <v>5</v>
      </c>
      <c r="J90" s="46">
        <f>SUM(H90+I90)</f>
        <v>63.17</v>
      </c>
      <c r="K90" s="47">
        <f>SUM((G90+J90)/2)</f>
        <v>72.83</v>
      </c>
    </row>
    <row r="91" spans="1:11" ht="17.25">
      <c r="A91" s="43">
        <v>19</v>
      </c>
      <c r="B91" s="44" t="s">
        <v>64</v>
      </c>
      <c r="C91" s="44" t="s">
        <v>142</v>
      </c>
      <c r="D91" s="45" t="s">
        <v>8</v>
      </c>
      <c r="E91" s="46">
        <v>64.63</v>
      </c>
      <c r="F91" s="43">
        <v>0</v>
      </c>
      <c r="G91" s="46">
        <f>SUM(E91+F91)</f>
        <v>64.63</v>
      </c>
      <c r="H91" s="46">
        <v>72.46</v>
      </c>
      <c r="I91" s="43">
        <v>9</v>
      </c>
      <c r="J91" s="46">
        <f>SUM(H91+I91)</f>
        <v>81.46</v>
      </c>
      <c r="K91" s="47">
        <f>SUM((G91+J91)/2)</f>
        <v>73.04499999999999</v>
      </c>
    </row>
    <row r="92" spans="1:11" ht="17.25">
      <c r="A92" s="43">
        <v>107</v>
      </c>
      <c r="B92" s="44" t="s">
        <v>132</v>
      </c>
      <c r="C92" s="44" t="s">
        <v>142</v>
      </c>
      <c r="D92" s="45" t="s">
        <v>8</v>
      </c>
      <c r="E92" s="46">
        <v>74.11</v>
      </c>
      <c r="F92" s="43">
        <v>11</v>
      </c>
      <c r="G92" s="46">
        <f>SUM(E92+F92)</f>
        <v>85.11</v>
      </c>
      <c r="H92" s="46">
        <v>59.03</v>
      </c>
      <c r="I92" s="43">
        <v>2</v>
      </c>
      <c r="J92" s="46">
        <f>SUM(H92+I92)</f>
        <v>61.03</v>
      </c>
      <c r="K92" s="47">
        <f>SUM((G92+J92)/2)</f>
        <v>73.07</v>
      </c>
    </row>
    <row r="93" spans="1:11" ht="17.25">
      <c r="A93" s="43">
        <v>25</v>
      </c>
      <c r="B93" s="48" t="s">
        <v>69</v>
      </c>
      <c r="C93" s="48" t="s">
        <v>141</v>
      </c>
      <c r="D93" s="45" t="s">
        <v>8</v>
      </c>
      <c r="E93" s="46">
        <v>73.34</v>
      </c>
      <c r="F93" s="43">
        <v>2</v>
      </c>
      <c r="G93" s="46">
        <f>SUM(E93+F93)</f>
        <v>75.34</v>
      </c>
      <c r="H93" s="46">
        <v>71.8</v>
      </c>
      <c r="I93" s="43">
        <v>0</v>
      </c>
      <c r="J93" s="46">
        <f>SUM(H93+I93)</f>
        <v>71.8</v>
      </c>
      <c r="K93" s="47">
        <f>SUM((G93+J93)/2)</f>
        <v>73.57</v>
      </c>
    </row>
    <row r="94" spans="1:11" ht="17.25">
      <c r="A94" s="43">
        <v>62</v>
      </c>
      <c r="B94" s="44" t="s">
        <v>14</v>
      </c>
      <c r="C94" s="48" t="s">
        <v>2</v>
      </c>
      <c r="D94" s="45" t="s">
        <v>8</v>
      </c>
      <c r="E94" s="46">
        <v>73.18</v>
      </c>
      <c r="F94" s="43">
        <v>8</v>
      </c>
      <c r="G94" s="46">
        <f>SUM(E94+F94)</f>
        <v>81.18</v>
      </c>
      <c r="H94" s="46">
        <v>66.85</v>
      </c>
      <c r="I94" s="43">
        <v>0</v>
      </c>
      <c r="J94" s="46">
        <f>SUM(H94+I94)</f>
        <v>66.85</v>
      </c>
      <c r="K94" s="47">
        <f>SUM((G94+J94)/2)</f>
        <v>74.015</v>
      </c>
    </row>
    <row r="95" spans="1:11" ht="17.25">
      <c r="A95" s="43">
        <v>42</v>
      </c>
      <c r="B95" s="48" t="s">
        <v>82</v>
      </c>
      <c r="C95" s="48" t="s">
        <v>141</v>
      </c>
      <c r="D95" s="45" t="s">
        <v>8</v>
      </c>
      <c r="E95" s="46">
        <v>74.54</v>
      </c>
      <c r="F95" s="43">
        <v>0</v>
      </c>
      <c r="G95" s="46">
        <f>SUM(E95+F95)</f>
        <v>74.54</v>
      </c>
      <c r="H95" s="46">
        <v>74.65</v>
      </c>
      <c r="I95" s="43">
        <v>2</v>
      </c>
      <c r="J95" s="46">
        <f>SUM(H95+I95)</f>
        <v>76.65</v>
      </c>
      <c r="K95" s="47">
        <f>SUM((G95+J95)/2)</f>
        <v>75.595</v>
      </c>
    </row>
    <row r="96" spans="1:11" ht="17.25">
      <c r="A96" s="43">
        <v>77</v>
      </c>
      <c r="B96" s="44" t="s">
        <v>108</v>
      </c>
      <c r="C96" s="44" t="s">
        <v>46</v>
      </c>
      <c r="D96" s="45" t="s">
        <v>8</v>
      </c>
      <c r="E96" s="46">
        <v>62.75</v>
      </c>
      <c r="F96" s="43">
        <v>2</v>
      </c>
      <c r="G96" s="46">
        <f>SUM(E96+F96)</f>
        <v>64.75</v>
      </c>
      <c r="H96" s="46">
        <v>65.08</v>
      </c>
      <c r="I96" s="43">
        <v>23</v>
      </c>
      <c r="J96" s="46">
        <f>SUM(H96+I96)</f>
        <v>88.08</v>
      </c>
      <c r="K96" s="47">
        <f>SUM((G96+J96)/2)</f>
        <v>76.41499999999999</v>
      </c>
    </row>
    <row r="97" spans="1:11" ht="17.25">
      <c r="A97" s="43">
        <v>46</v>
      </c>
      <c r="B97" s="48" t="s">
        <v>86</v>
      </c>
      <c r="C97" s="48" t="s">
        <v>141</v>
      </c>
      <c r="D97" s="45" t="s">
        <v>8</v>
      </c>
      <c r="E97" s="46">
        <v>74.66</v>
      </c>
      <c r="F97" s="43">
        <v>11</v>
      </c>
      <c r="G97" s="46">
        <f>SUM(E97+F97)</f>
        <v>85.66</v>
      </c>
      <c r="H97" s="46">
        <v>68.9</v>
      </c>
      <c r="I97" s="43">
        <v>0</v>
      </c>
      <c r="J97" s="46">
        <f>SUM(H97+I97)</f>
        <v>68.9</v>
      </c>
      <c r="K97" s="47">
        <f>SUM((G97+J97)/2)</f>
        <v>77.28</v>
      </c>
    </row>
    <row r="98" spans="1:11" ht="17.25">
      <c r="A98" s="43">
        <v>82</v>
      </c>
      <c r="B98" s="48" t="s">
        <v>113</v>
      </c>
      <c r="C98" s="48" t="s">
        <v>141</v>
      </c>
      <c r="D98" s="45" t="s">
        <v>8</v>
      </c>
      <c r="E98" s="46">
        <v>73.43</v>
      </c>
      <c r="F98" s="43">
        <v>10</v>
      </c>
      <c r="G98" s="46">
        <f>SUM(E98+F98)</f>
        <v>83.43</v>
      </c>
      <c r="H98" s="46">
        <v>72.99</v>
      </c>
      <c r="I98" s="43">
        <v>4</v>
      </c>
      <c r="J98" s="46">
        <f>SUM(H98+I98)</f>
        <v>76.99</v>
      </c>
      <c r="K98" s="47">
        <f>SUM((G98+J98)/2)</f>
        <v>80.21000000000001</v>
      </c>
    </row>
    <row r="99" spans="1:11" ht="17.25">
      <c r="A99" s="43">
        <v>10</v>
      </c>
      <c r="B99" s="48" t="s">
        <v>55</v>
      </c>
      <c r="C99" s="48" t="s">
        <v>141</v>
      </c>
      <c r="D99" s="45" t="s">
        <v>8</v>
      </c>
      <c r="E99" s="46">
        <v>89.5</v>
      </c>
      <c r="F99" s="43">
        <v>9</v>
      </c>
      <c r="G99" s="46">
        <f>SUM(E99+F99)</f>
        <v>98.5</v>
      </c>
      <c r="H99" s="46">
        <v>64.51</v>
      </c>
      <c r="I99" s="43">
        <v>2</v>
      </c>
      <c r="J99" s="46">
        <f>SUM(H99+I99)</f>
        <v>66.51</v>
      </c>
      <c r="K99" s="47">
        <f>SUM((G99+J99)/2)</f>
        <v>82.505</v>
      </c>
    </row>
    <row r="100" spans="1:11" ht="17.25">
      <c r="A100" s="43">
        <v>65</v>
      </c>
      <c r="B100" s="48" t="s">
        <v>10</v>
      </c>
      <c r="C100" s="48" t="s">
        <v>2</v>
      </c>
      <c r="D100" s="45" t="s">
        <v>8</v>
      </c>
      <c r="E100" s="46">
        <v>68.72</v>
      </c>
      <c r="F100" s="43">
        <v>0</v>
      </c>
      <c r="G100" s="46">
        <f>SUM(E100+F100)</f>
        <v>68.72</v>
      </c>
      <c r="H100" s="46">
        <v>84.34</v>
      </c>
      <c r="I100" s="43">
        <v>14</v>
      </c>
      <c r="J100" s="46">
        <f>SUM(H100+I100)</f>
        <v>98.34</v>
      </c>
      <c r="K100" s="47">
        <f>SUM((G100+J100)/2)</f>
        <v>83.53</v>
      </c>
    </row>
    <row r="101" spans="1:11" ht="17.25">
      <c r="A101" s="43">
        <v>95</v>
      </c>
      <c r="B101" s="48" t="s">
        <v>124</v>
      </c>
      <c r="C101" s="48" t="s">
        <v>2</v>
      </c>
      <c r="D101" s="45" t="s">
        <v>8</v>
      </c>
      <c r="E101" s="46">
        <v>77.09</v>
      </c>
      <c r="F101" s="43">
        <v>9</v>
      </c>
      <c r="G101" s="46">
        <f>SUM(E101+F101)</f>
        <v>86.09</v>
      </c>
      <c r="H101" s="46">
        <v>79.87</v>
      </c>
      <c r="I101" s="43">
        <v>6</v>
      </c>
      <c r="J101" s="46">
        <f>SUM(H101+I101)</f>
        <v>85.87</v>
      </c>
      <c r="K101" s="47">
        <f>SUM((G101+J101)/2)</f>
        <v>85.98</v>
      </c>
    </row>
    <row r="102" spans="1:11" ht="17.25">
      <c r="A102" s="43">
        <v>116</v>
      </c>
      <c r="B102" s="44" t="s">
        <v>140</v>
      </c>
      <c r="C102" s="44" t="s">
        <v>5</v>
      </c>
      <c r="D102" s="45" t="s">
        <v>8</v>
      </c>
      <c r="E102" s="46">
        <v>84.41</v>
      </c>
      <c r="F102" s="43">
        <v>25</v>
      </c>
      <c r="G102" s="46">
        <f>SUM(E102+F102)</f>
        <v>109.41</v>
      </c>
      <c r="H102" s="46">
        <v>63.82</v>
      </c>
      <c r="I102" s="43">
        <v>0</v>
      </c>
      <c r="J102" s="46">
        <f>SUM(H102+I102)</f>
        <v>63.82</v>
      </c>
      <c r="K102" s="47">
        <f>SUM((G102+J102)/2)</f>
        <v>86.615</v>
      </c>
    </row>
    <row r="103" spans="1:11" ht="17.25">
      <c r="A103" s="43">
        <v>18</v>
      </c>
      <c r="B103" s="48" t="s">
        <v>63</v>
      </c>
      <c r="C103" s="48" t="s">
        <v>141</v>
      </c>
      <c r="D103" s="45" t="s">
        <v>8</v>
      </c>
      <c r="E103" s="53">
        <v>112.25</v>
      </c>
      <c r="F103" s="54">
        <v>30</v>
      </c>
      <c r="G103" s="46">
        <f>SUM(E103+F103)</f>
        <v>142.25</v>
      </c>
      <c r="H103" s="53">
        <v>74.47</v>
      </c>
      <c r="I103" s="54">
        <v>4</v>
      </c>
      <c r="J103" s="46">
        <f>SUM(H103+I103)</f>
        <v>78.47</v>
      </c>
      <c r="K103" s="47">
        <f>SUM((G103+J103)/2)</f>
        <v>110.36</v>
      </c>
    </row>
    <row r="104" spans="1:11" ht="17.25">
      <c r="A104" s="43">
        <v>21</v>
      </c>
      <c r="B104" s="44" t="s">
        <v>66</v>
      </c>
      <c r="C104" s="44" t="s">
        <v>5</v>
      </c>
      <c r="D104" s="45" t="s">
        <v>154</v>
      </c>
      <c r="E104" s="53">
        <v>67.63</v>
      </c>
      <c r="F104" s="54">
        <v>0</v>
      </c>
      <c r="G104" s="46">
        <f>SUM(E104+F104)</f>
        <v>67.63</v>
      </c>
      <c r="H104" s="53">
        <v>66.51</v>
      </c>
      <c r="I104" s="54">
        <v>0</v>
      </c>
      <c r="J104" s="46">
        <f>SUM(H104+I104)</f>
        <v>66.51</v>
      </c>
      <c r="K104" s="47">
        <f>SUM((G104+J104)/2)</f>
        <v>67.07</v>
      </c>
    </row>
    <row r="105" spans="1:11" ht="17.25">
      <c r="A105" s="43">
        <v>15</v>
      </c>
      <c r="B105" s="44" t="s">
        <v>60</v>
      </c>
      <c r="C105" s="44" t="s">
        <v>5</v>
      </c>
      <c r="D105" s="45" t="s">
        <v>154</v>
      </c>
      <c r="E105" s="53">
        <v>67.37</v>
      </c>
      <c r="F105" s="54">
        <v>0</v>
      </c>
      <c r="G105" s="46">
        <f>SUM(E105+F105)</f>
        <v>67.37</v>
      </c>
      <c r="H105" s="53">
        <v>67.76</v>
      </c>
      <c r="I105" s="54">
        <v>0</v>
      </c>
      <c r="J105" s="46">
        <f>SUM(H105+I105)</f>
        <v>67.76</v>
      </c>
      <c r="K105" s="47">
        <f>SUM((G105+J105)/2)</f>
        <v>67.565</v>
      </c>
    </row>
    <row r="106" spans="1:11" ht="17.25">
      <c r="A106" s="43">
        <v>54</v>
      </c>
      <c r="B106" s="44" t="s">
        <v>92</v>
      </c>
      <c r="C106" s="44" t="s">
        <v>143</v>
      </c>
      <c r="D106" s="45" t="s">
        <v>154</v>
      </c>
      <c r="E106" s="56">
        <v>66.88</v>
      </c>
      <c r="F106" s="54">
        <v>2</v>
      </c>
      <c r="G106" s="46">
        <f>SUM(E106+F106)</f>
        <v>68.88</v>
      </c>
      <c r="H106" s="56">
        <v>67.45</v>
      </c>
      <c r="I106" s="54">
        <v>0</v>
      </c>
      <c r="J106" s="46">
        <f>SUM(H106+I106)</f>
        <v>67.45</v>
      </c>
      <c r="K106" s="47">
        <f>SUM((G106+J106)/2)</f>
        <v>68.16499999999999</v>
      </c>
    </row>
    <row r="107" spans="1:11" ht="17.25">
      <c r="A107" s="43">
        <v>68</v>
      </c>
      <c r="B107" s="44" t="s">
        <v>101</v>
      </c>
      <c r="C107" s="44" t="s">
        <v>143</v>
      </c>
      <c r="D107" s="45" t="s">
        <v>154</v>
      </c>
      <c r="E107" s="53">
        <v>66.53</v>
      </c>
      <c r="F107" s="54">
        <v>0</v>
      </c>
      <c r="G107" s="46">
        <f>SUM(E107+F107)</f>
        <v>66.53</v>
      </c>
      <c r="H107" s="53">
        <v>69.97</v>
      </c>
      <c r="I107" s="54">
        <v>0</v>
      </c>
      <c r="J107" s="46">
        <f>SUM(H107+I107)</f>
        <v>69.97</v>
      </c>
      <c r="K107" s="47">
        <f>SUM((G107+J107)/2)</f>
        <v>68.25</v>
      </c>
    </row>
    <row r="108" spans="1:11" ht="17.25">
      <c r="A108" s="43">
        <v>39</v>
      </c>
      <c r="B108" s="44" t="s">
        <v>162</v>
      </c>
      <c r="C108" s="44" t="s">
        <v>5</v>
      </c>
      <c r="D108" s="45" t="s">
        <v>154</v>
      </c>
      <c r="E108" s="53">
        <v>69.9</v>
      </c>
      <c r="F108" s="54">
        <v>0</v>
      </c>
      <c r="G108" s="46">
        <f>SUM(E108+F108)</f>
        <v>69.9</v>
      </c>
      <c r="H108" s="53">
        <v>71.21</v>
      </c>
      <c r="I108" s="54">
        <v>2</v>
      </c>
      <c r="J108" s="46">
        <f>SUM(H108+I108)</f>
        <v>73.21</v>
      </c>
      <c r="K108" s="47">
        <f>SUM((G108+J108)/2)</f>
        <v>71.555</v>
      </c>
    </row>
    <row r="109" spans="1:11" ht="17.25">
      <c r="A109" s="43">
        <v>64</v>
      </c>
      <c r="B109" s="44" t="s">
        <v>98</v>
      </c>
      <c r="C109" s="44" t="s">
        <v>147</v>
      </c>
      <c r="D109" s="45" t="s">
        <v>154</v>
      </c>
      <c r="E109" s="53">
        <v>71.42</v>
      </c>
      <c r="F109" s="54">
        <v>2</v>
      </c>
      <c r="G109" s="46">
        <f>SUM(E109+F109)</f>
        <v>73.42</v>
      </c>
      <c r="H109" s="53">
        <v>71.96</v>
      </c>
      <c r="I109" s="54">
        <v>0</v>
      </c>
      <c r="J109" s="46">
        <f>SUM(H109+I109)</f>
        <v>71.96</v>
      </c>
      <c r="K109" s="47">
        <f>SUM((G109+J109)/2)</f>
        <v>72.69</v>
      </c>
    </row>
    <row r="110" spans="1:11" ht="17.25">
      <c r="A110" s="43">
        <v>67</v>
      </c>
      <c r="B110" s="44" t="s">
        <v>158</v>
      </c>
      <c r="C110" s="44" t="s">
        <v>5</v>
      </c>
      <c r="D110" s="45" t="s">
        <v>154</v>
      </c>
      <c r="E110" s="53">
        <v>68.59</v>
      </c>
      <c r="F110" s="54">
        <v>4</v>
      </c>
      <c r="G110" s="46">
        <f>SUM(E110+F110)</f>
        <v>72.59</v>
      </c>
      <c r="H110" s="53">
        <v>67.9</v>
      </c>
      <c r="I110" s="54">
        <v>6</v>
      </c>
      <c r="J110" s="46">
        <f>SUM(H110+I110)</f>
        <v>73.9</v>
      </c>
      <c r="K110" s="47">
        <f>SUM((G110+J110)/2)</f>
        <v>73.245</v>
      </c>
    </row>
    <row r="111" spans="1:11" ht="17.25">
      <c r="A111" s="43">
        <v>50</v>
      </c>
      <c r="B111" s="44" t="s">
        <v>90</v>
      </c>
      <c r="C111" s="44" t="s">
        <v>45</v>
      </c>
      <c r="D111" s="45" t="s">
        <v>154</v>
      </c>
      <c r="E111" s="53">
        <v>73.25</v>
      </c>
      <c r="F111" s="54">
        <v>2</v>
      </c>
      <c r="G111" s="46">
        <f>SUM(E111+F111)</f>
        <v>75.25</v>
      </c>
      <c r="H111" s="53">
        <v>68.8</v>
      </c>
      <c r="I111" s="54">
        <v>16</v>
      </c>
      <c r="J111" s="46">
        <f>SUM(H111+I111)</f>
        <v>84.8</v>
      </c>
      <c r="K111" s="47">
        <f>SUM((G111+J111)/2)</f>
        <v>80.025</v>
      </c>
    </row>
    <row r="112" spans="1:11" ht="17.25">
      <c r="A112" s="43">
        <v>88</v>
      </c>
      <c r="B112" s="44" t="s">
        <v>118</v>
      </c>
      <c r="C112" s="44" t="s">
        <v>149</v>
      </c>
      <c r="D112" s="45" t="s">
        <v>154</v>
      </c>
      <c r="E112" s="53">
        <v>85.89</v>
      </c>
      <c r="F112" s="54">
        <v>5</v>
      </c>
      <c r="G112" s="46">
        <f>SUM(E112+F112)</f>
        <v>90.89</v>
      </c>
      <c r="H112" s="53">
        <v>70.75</v>
      </c>
      <c r="I112" s="54">
        <v>8</v>
      </c>
      <c r="J112" s="46">
        <f>SUM(H112+I112)</f>
        <v>78.75</v>
      </c>
      <c r="K112" s="47">
        <f>SUM((G112+J112)/2)</f>
        <v>84.82</v>
      </c>
    </row>
    <row r="113" spans="1:11" ht="17.25">
      <c r="A113" s="43">
        <v>103</v>
      </c>
      <c r="B113" s="44" t="s">
        <v>129</v>
      </c>
      <c r="C113" s="44" t="s">
        <v>156</v>
      </c>
      <c r="D113" s="45" t="s">
        <v>154</v>
      </c>
      <c r="E113" s="53">
        <v>79.44</v>
      </c>
      <c r="F113" s="54">
        <v>10</v>
      </c>
      <c r="G113" s="46">
        <f>SUM(E113+F113)</f>
        <v>89.44</v>
      </c>
      <c r="H113" s="53">
        <v>76.24</v>
      </c>
      <c r="I113" s="54">
        <v>7</v>
      </c>
      <c r="J113" s="46">
        <f>SUM(H113+I113)</f>
        <v>83.24</v>
      </c>
      <c r="K113" s="47">
        <f>SUM((G113+J113)/2)</f>
        <v>86.34</v>
      </c>
    </row>
    <row r="114" spans="1:11" ht="17.25">
      <c r="A114" s="43">
        <v>94</v>
      </c>
      <c r="B114" s="44" t="s">
        <v>123</v>
      </c>
      <c r="C114" s="44" t="s">
        <v>146</v>
      </c>
      <c r="D114" s="45" t="s">
        <v>154</v>
      </c>
      <c r="E114" s="53">
        <v>72.02</v>
      </c>
      <c r="F114" s="54">
        <v>3</v>
      </c>
      <c r="G114" s="46">
        <f>SUM(E114+F114)</f>
        <v>75.02</v>
      </c>
      <c r="H114" s="53">
        <v>105.55</v>
      </c>
      <c r="I114" s="54">
        <v>5</v>
      </c>
      <c r="J114" s="46">
        <f>SUM(H114+I114)</f>
        <v>110.55</v>
      </c>
      <c r="K114" s="47">
        <f>SUM((G114+J114)/2)</f>
        <v>92.785</v>
      </c>
    </row>
    <row r="115" spans="1:11" ht="17.25">
      <c r="A115" s="43">
        <v>66</v>
      </c>
      <c r="B115" s="44" t="s">
        <v>99</v>
      </c>
      <c r="C115" s="44" t="s">
        <v>147</v>
      </c>
      <c r="D115" s="45" t="s">
        <v>154</v>
      </c>
      <c r="E115" s="53">
        <v>81.51</v>
      </c>
      <c r="F115" s="54">
        <v>37</v>
      </c>
      <c r="G115" s="46">
        <f>SUM(E115+F115)</f>
        <v>118.51</v>
      </c>
      <c r="H115" s="53">
        <v>78.15</v>
      </c>
      <c r="I115" s="54">
        <v>20</v>
      </c>
      <c r="J115" s="46">
        <f>SUM(H115+I115)</f>
        <v>98.15</v>
      </c>
      <c r="K115" s="47">
        <f>SUM((G115+J115)/2)</f>
        <v>108.33000000000001</v>
      </c>
    </row>
    <row r="116" ht="17.25">
      <c r="E116" s="55"/>
    </row>
    <row r="117" ht="17.25">
      <c r="E117" s="55"/>
    </row>
    <row r="118" ht="17.25">
      <c r="E118" s="55"/>
    </row>
    <row r="119" ht="17.25">
      <c r="E119" s="55"/>
    </row>
    <row r="120" ht="17.25">
      <c r="E120" s="55"/>
    </row>
    <row r="121" ht="17.25">
      <c r="E121" s="55"/>
    </row>
    <row r="122" ht="17.25">
      <c r="E122" s="55"/>
    </row>
    <row r="123" ht="17.25">
      <c r="E123" s="55"/>
    </row>
    <row r="124" ht="17.25">
      <c r="E124" s="55"/>
    </row>
    <row r="125" ht="17.25">
      <c r="E125" s="55"/>
    </row>
    <row r="126" ht="17.25">
      <c r="E126" s="55"/>
    </row>
    <row r="127" ht="17.25">
      <c r="E127" s="55"/>
    </row>
    <row r="128" ht="17.25">
      <c r="E128" s="55"/>
    </row>
    <row r="129" ht="17.25">
      <c r="E129" s="55"/>
    </row>
    <row r="130" ht="17.25">
      <c r="E130" s="55"/>
    </row>
    <row r="131" ht="17.25">
      <c r="E131" s="55"/>
    </row>
    <row r="132" ht="17.25">
      <c r="E132" s="55"/>
    </row>
    <row r="133" ht="17.25">
      <c r="E133" s="55"/>
    </row>
    <row r="134" ht="17.25">
      <c r="E134" s="55"/>
    </row>
  </sheetData>
  <mergeCells count="1">
    <mergeCell ref="A1:B1"/>
  </mergeCells>
  <printOptions/>
  <pageMargins left="0.75" right="0.75" top="1" bottom="1" header="0.5" footer="0.5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E2" sqref="E2"/>
    </sheetView>
  </sheetViews>
  <sheetFormatPr defaultColWidth="9.140625" defaultRowHeight="15"/>
  <cols>
    <col min="1" max="1" width="5.140625" style="0" bestFit="1" customWidth="1"/>
    <col min="2" max="2" width="21.00390625" style="0" bestFit="1" customWidth="1"/>
    <col min="3" max="3" width="18.7109375" style="0" bestFit="1" customWidth="1"/>
    <col min="4" max="4" width="7.140625" style="0" bestFit="1" customWidth="1"/>
    <col min="5" max="5" width="8.57421875" style="0" bestFit="1" customWidth="1"/>
    <col min="6" max="6" width="9.57421875" style="0" bestFit="1" customWidth="1"/>
    <col min="7" max="7" width="7.140625" style="0" bestFit="1" customWidth="1"/>
    <col min="8" max="8" width="8.57421875" style="0" bestFit="1" customWidth="1"/>
    <col min="9" max="9" width="10.421875" style="0" bestFit="1" customWidth="1"/>
    <col min="10" max="10" width="8.421875" style="0" bestFit="1" customWidth="1"/>
    <col min="11" max="11" width="9.7109375" style="0" bestFit="1" customWidth="1"/>
  </cols>
  <sheetData>
    <row r="1" spans="1:11" s="42" customFormat="1" ht="17.25">
      <c r="A1" s="39" t="s">
        <v>40</v>
      </c>
      <c r="B1" s="40"/>
      <c r="C1" s="41" t="s">
        <v>34</v>
      </c>
      <c r="D1" s="41" t="s">
        <v>41</v>
      </c>
      <c r="E1" s="41" t="s">
        <v>164</v>
      </c>
      <c r="F1" s="41" t="s">
        <v>33</v>
      </c>
      <c r="G1" s="41" t="s">
        <v>37</v>
      </c>
      <c r="H1" s="41" t="s">
        <v>165</v>
      </c>
      <c r="I1" s="41" t="s">
        <v>167</v>
      </c>
      <c r="J1" s="41" t="s">
        <v>37</v>
      </c>
      <c r="K1" s="41" t="s">
        <v>166</v>
      </c>
    </row>
    <row r="2" spans="1:11" ht="16.5">
      <c r="A2" s="43">
        <v>99</v>
      </c>
      <c r="B2" s="44" t="s">
        <v>100</v>
      </c>
      <c r="C2" s="44" t="s">
        <v>47</v>
      </c>
      <c r="D2" s="45" t="s">
        <v>42</v>
      </c>
      <c r="E2" s="46">
        <v>54.99</v>
      </c>
      <c r="F2" s="43">
        <v>0</v>
      </c>
      <c r="G2" s="46">
        <f>SUM(E2+F2)</f>
        <v>54.99</v>
      </c>
      <c r="H2" s="46">
        <v>57.86</v>
      </c>
      <c r="I2" s="43">
        <v>0</v>
      </c>
      <c r="J2" s="46">
        <f>SUM(H2+I2)</f>
        <v>57.86</v>
      </c>
      <c r="K2" s="47">
        <f>SUM((G2+J2)/2)</f>
        <v>56.425</v>
      </c>
    </row>
    <row r="3" spans="1:11" ht="16.5">
      <c r="A3" s="43">
        <v>72</v>
      </c>
      <c r="B3" s="44" t="s">
        <v>104</v>
      </c>
      <c r="C3" s="44" t="s">
        <v>45</v>
      </c>
      <c r="D3" s="45" t="s">
        <v>42</v>
      </c>
      <c r="E3" s="46">
        <v>61.21</v>
      </c>
      <c r="F3" s="43">
        <v>0</v>
      </c>
      <c r="G3" s="46">
        <f>SUM(E3+F3)</f>
        <v>61.21</v>
      </c>
      <c r="H3" s="46">
        <v>60.72</v>
      </c>
      <c r="I3" s="43">
        <v>2</v>
      </c>
      <c r="J3" s="46">
        <f>SUM(H3+I3)</f>
        <v>62.72</v>
      </c>
      <c r="K3" s="47">
        <f>SUM((G3+J3)/2)</f>
        <v>61.965</v>
      </c>
    </row>
    <row r="4" spans="1:11" ht="16.5">
      <c r="A4" s="43">
        <v>38</v>
      </c>
      <c r="B4" s="44" t="s">
        <v>65</v>
      </c>
      <c r="C4" s="44" t="s">
        <v>0</v>
      </c>
      <c r="D4" s="45" t="s">
        <v>42</v>
      </c>
      <c r="E4" s="46">
        <v>62.3</v>
      </c>
      <c r="F4" s="43">
        <v>0</v>
      </c>
      <c r="G4" s="46">
        <f>SUM(E4+F4)</f>
        <v>62.3</v>
      </c>
      <c r="H4" s="46">
        <v>62.9</v>
      </c>
      <c r="I4" s="43">
        <v>0</v>
      </c>
      <c r="J4" s="46">
        <f>SUM(H4+I4)</f>
        <v>62.9</v>
      </c>
      <c r="K4" s="47">
        <f>SUM((G4+J4)/2)</f>
        <v>62.599999999999994</v>
      </c>
    </row>
    <row r="5" spans="1:11" ht="16.5">
      <c r="A5" s="43">
        <v>75</v>
      </c>
      <c r="B5" s="44" t="s">
        <v>107</v>
      </c>
      <c r="C5" s="44" t="s">
        <v>146</v>
      </c>
      <c r="D5" s="45" t="s">
        <v>42</v>
      </c>
      <c r="E5" s="46">
        <v>62.91</v>
      </c>
      <c r="F5" s="43">
        <v>0</v>
      </c>
      <c r="G5" s="46">
        <f>SUM(E5+F5)</f>
        <v>62.91</v>
      </c>
      <c r="H5" s="46">
        <v>62.36</v>
      </c>
      <c r="I5" s="43">
        <v>0</v>
      </c>
      <c r="J5" s="46">
        <f>SUM(H5+I5)</f>
        <v>62.36</v>
      </c>
      <c r="K5" s="47">
        <f>SUM((G5+J5)/2)</f>
        <v>62.635</v>
      </c>
    </row>
    <row r="6" spans="1:11" ht="16.5">
      <c r="A6" s="43">
        <v>89</v>
      </c>
      <c r="B6" s="44" t="s">
        <v>119</v>
      </c>
      <c r="C6" s="44" t="s">
        <v>0</v>
      </c>
      <c r="D6" s="45" t="s">
        <v>42</v>
      </c>
      <c r="E6" s="46">
        <v>61.85</v>
      </c>
      <c r="F6" s="43">
        <v>0</v>
      </c>
      <c r="G6" s="46">
        <f>SUM(E6+F6)</f>
        <v>61.85</v>
      </c>
      <c r="H6" s="46">
        <v>63.54</v>
      </c>
      <c r="I6" s="43">
        <v>0</v>
      </c>
      <c r="J6" s="46">
        <f>SUM(H6+I6)</f>
        <v>63.54</v>
      </c>
      <c r="K6" s="47">
        <f>SUM((G6+J6)/2)</f>
        <v>62.695</v>
      </c>
    </row>
    <row r="7" spans="1:11" ht="16.5">
      <c r="A7" s="43">
        <v>44</v>
      </c>
      <c r="B7" s="44" t="s">
        <v>84</v>
      </c>
      <c r="C7" s="44" t="s">
        <v>1</v>
      </c>
      <c r="D7" s="45" t="s">
        <v>42</v>
      </c>
      <c r="E7" s="46">
        <v>62.31</v>
      </c>
      <c r="F7" s="43">
        <v>3</v>
      </c>
      <c r="G7" s="46">
        <f>SUM(E7+F7)</f>
        <v>65.31</v>
      </c>
      <c r="H7" s="46">
        <v>62.34</v>
      </c>
      <c r="I7" s="43">
        <v>0</v>
      </c>
      <c r="J7" s="46">
        <f>SUM(H7+I7)</f>
        <v>62.34</v>
      </c>
      <c r="K7" s="47">
        <f>SUM((G7+J7)/2)</f>
        <v>63.825</v>
      </c>
    </row>
    <row r="8" spans="1:11" ht="16.5">
      <c r="A8" s="43">
        <v>76</v>
      </c>
      <c r="B8" s="44" t="s">
        <v>6</v>
      </c>
      <c r="C8" s="44" t="s">
        <v>0</v>
      </c>
      <c r="D8" s="45" t="s">
        <v>42</v>
      </c>
      <c r="E8" s="46">
        <v>59</v>
      </c>
      <c r="F8" s="43">
        <v>5</v>
      </c>
      <c r="G8" s="46">
        <f>SUM(E8+F8)</f>
        <v>64</v>
      </c>
      <c r="H8" s="46">
        <v>59.69</v>
      </c>
      <c r="I8" s="43">
        <v>4</v>
      </c>
      <c r="J8" s="46">
        <f>SUM(H8+I8)</f>
        <v>63.69</v>
      </c>
      <c r="K8" s="47">
        <f>SUM((G8+J8)/2)</f>
        <v>63.845</v>
      </c>
    </row>
    <row r="9" spans="1:11" ht="16.5">
      <c r="A9" s="43">
        <v>84</v>
      </c>
      <c r="B9" s="44" t="s">
        <v>115</v>
      </c>
      <c r="C9" s="44" t="s">
        <v>9</v>
      </c>
      <c r="D9" s="45" t="s">
        <v>42</v>
      </c>
      <c r="E9" s="46">
        <v>60.55</v>
      </c>
      <c r="F9" s="43">
        <v>8</v>
      </c>
      <c r="G9" s="46">
        <f>SUM(E9+F9)</f>
        <v>68.55</v>
      </c>
      <c r="H9" s="46">
        <v>61.72</v>
      </c>
      <c r="I9" s="43">
        <v>0</v>
      </c>
      <c r="J9" s="46">
        <f>SUM(H9+I9)</f>
        <v>61.72</v>
      </c>
      <c r="K9" s="47">
        <f>SUM((G9+J9)/2)</f>
        <v>65.13499999999999</v>
      </c>
    </row>
    <row r="10" spans="1:11" ht="16.5">
      <c r="A10" s="43">
        <v>4</v>
      </c>
      <c r="B10" s="44" t="s">
        <v>24</v>
      </c>
      <c r="C10" s="44" t="s">
        <v>0</v>
      </c>
      <c r="D10" s="45" t="s">
        <v>42</v>
      </c>
      <c r="E10" s="46">
        <v>63.98</v>
      </c>
      <c r="F10" s="43">
        <v>2</v>
      </c>
      <c r="G10" s="46">
        <f>SUM(E10+F10)</f>
        <v>65.97999999999999</v>
      </c>
      <c r="H10" s="46">
        <v>62.4</v>
      </c>
      <c r="I10" s="43">
        <v>2</v>
      </c>
      <c r="J10" s="46">
        <f>SUM(H10+I10)</f>
        <v>64.4</v>
      </c>
      <c r="K10" s="47">
        <f>SUM((G10+J10)/2)</f>
        <v>65.19</v>
      </c>
    </row>
    <row r="11" spans="1:11" ht="16.5">
      <c r="A11" s="43">
        <v>104</v>
      </c>
      <c r="B11" s="44" t="s">
        <v>161</v>
      </c>
      <c r="C11" s="44" t="s">
        <v>143</v>
      </c>
      <c r="D11" s="45" t="s">
        <v>42</v>
      </c>
      <c r="E11" s="46">
        <v>64.13</v>
      </c>
      <c r="F11" s="43">
        <v>2</v>
      </c>
      <c r="G11" s="46">
        <f>SUM(E11+F11)</f>
        <v>66.13</v>
      </c>
      <c r="H11" s="46">
        <v>64.7</v>
      </c>
      <c r="I11" s="43">
        <v>0</v>
      </c>
      <c r="J11" s="46">
        <f>SUM(H11+I11)</f>
        <v>64.7</v>
      </c>
      <c r="K11" s="47">
        <f>SUM((G11+J11)/2)</f>
        <v>65.41499999999999</v>
      </c>
    </row>
    <row r="12" spans="1:11" ht="16.5">
      <c r="A12" s="43">
        <v>16</v>
      </c>
      <c r="B12" s="44" t="s">
        <v>61</v>
      </c>
      <c r="C12" s="44" t="s">
        <v>0</v>
      </c>
      <c r="D12" s="45" t="s">
        <v>42</v>
      </c>
      <c r="E12" s="46">
        <v>63.34</v>
      </c>
      <c r="F12" s="43">
        <v>2</v>
      </c>
      <c r="G12" s="46">
        <f>SUM(E12+F12)</f>
        <v>65.34</v>
      </c>
      <c r="H12" s="46">
        <v>63.65</v>
      </c>
      <c r="I12" s="43">
        <v>2</v>
      </c>
      <c r="J12" s="46">
        <f>SUM(H12+I12)</f>
        <v>65.65</v>
      </c>
      <c r="K12" s="47">
        <f>SUM((G12+J12)/2)</f>
        <v>65.495</v>
      </c>
    </row>
    <row r="13" spans="1:11" ht="16.5">
      <c r="A13" s="43">
        <v>100</v>
      </c>
      <c r="B13" s="44" t="s">
        <v>127</v>
      </c>
      <c r="C13" s="44" t="s">
        <v>143</v>
      </c>
      <c r="D13" s="45" t="s">
        <v>42</v>
      </c>
      <c r="E13" s="46">
        <v>65.25</v>
      </c>
      <c r="F13" s="43">
        <v>0</v>
      </c>
      <c r="G13" s="46">
        <f>SUM(E13+F13)</f>
        <v>65.25</v>
      </c>
      <c r="H13" s="46">
        <v>65.75</v>
      </c>
      <c r="I13" s="43">
        <v>2</v>
      </c>
      <c r="J13" s="46">
        <f>SUM(H13+I13)</f>
        <v>67.75</v>
      </c>
      <c r="K13" s="47">
        <f>SUM((G13+J13)/2)</f>
        <v>66.5</v>
      </c>
    </row>
    <row r="14" spans="1:11" ht="16.5">
      <c r="A14" s="43">
        <v>59</v>
      </c>
      <c r="B14" s="44" t="s">
        <v>95</v>
      </c>
      <c r="C14" s="44" t="s">
        <v>44</v>
      </c>
      <c r="D14" s="45" t="s">
        <v>42</v>
      </c>
      <c r="E14" s="46">
        <v>67.28</v>
      </c>
      <c r="F14" s="43">
        <v>0</v>
      </c>
      <c r="G14" s="46">
        <f>SUM(E14+F14)</f>
        <v>67.28</v>
      </c>
      <c r="H14" s="46">
        <v>65.89</v>
      </c>
      <c r="I14" s="43">
        <v>0</v>
      </c>
      <c r="J14" s="46">
        <f>SUM(H14+I14)</f>
        <v>65.89</v>
      </c>
      <c r="K14" s="47">
        <f>SUM((G14+J14)/2)</f>
        <v>66.58500000000001</v>
      </c>
    </row>
    <row r="15" spans="1:11" ht="16.5">
      <c r="A15" s="43">
        <v>20</v>
      </c>
      <c r="B15" s="44" t="s">
        <v>16</v>
      </c>
      <c r="C15" s="44" t="s">
        <v>0</v>
      </c>
      <c r="D15" s="45" t="s">
        <v>42</v>
      </c>
      <c r="E15" s="46">
        <v>67.01</v>
      </c>
      <c r="F15" s="43">
        <v>0</v>
      </c>
      <c r="G15" s="46">
        <f>SUM(E15+F15)</f>
        <v>67.01</v>
      </c>
      <c r="H15" s="46">
        <v>63.73</v>
      </c>
      <c r="I15" s="43">
        <v>4</v>
      </c>
      <c r="J15" s="46">
        <f>SUM(H15+I15)</f>
        <v>67.72999999999999</v>
      </c>
      <c r="K15" s="47">
        <f>SUM((G15+J15)/2)</f>
        <v>67.37</v>
      </c>
    </row>
    <row r="16" spans="1:11" ht="16.5">
      <c r="A16" s="43">
        <v>60</v>
      </c>
      <c r="B16" s="44" t="s">
        <v>23</v>
      </c>
      <c r="C16" s="44" t="s">
        <v>0</v>
      </c>
      <c r="D16" s="45" t="s">
        <v>42</v>
      </c>
      <c r="E16" s="46">
        <v>63.83</v>
      </c>
      <c r="F16" s="43">
        <v>4</v>
      </c>
      <c r="G16" s="46">
        <f>SUM(E16+F16)</f>
        <v>67.83</v>
      </c>
      <c r="H16" s="46">
        <v>65.71</v>
      </c>
      <c r="I16" s="43">
        <v>2</v>
      </c>
      <c r="J16" s="46">
        <f>SUM(H16+I16)</f>
        <v>67.71</v>
      </c>
      <c r="K16" s="47">
        <f>SUM((G16+J16)/2)</f>
        <v>67.77</v>
      </c>
    </row>
    <row r="17" spans="1:11" ht="16.5">
      <c r="A17" s="43">
        <v>35</v>
      </c>
      <c r="B17" s="44" t="s">
        <v>77</v>
      </c>
      <c r="C17" s="44" t="s">
        <v>143</v>
      </c>
      <c r="D17" s="45" t="s">
        <v>42</v>
      </c>
      <c r="E17" s="46">
        <v>67.26</v>
      </c>
      <c r="F17" s="43">
        <v>0</v>
      </c>
      <c r="G17" s="46">
        <f>SUM(E17+F17)</f>
        <v>67.26</v>
      </c>
      <c r="H17" s="46">
        <v>65.24</v>
      </c>
      <c r="I17" s="43">
        <v>4</v>
      </c>
      <c r="J17" s="46">
        <f>SUM(H17+I17)</f>
        <v>69.24</v>
      </c>
      <c r="K17" s="47">
        <f>SUM((G17+J17)/2)</f>
        <v>68.25</v>
      </c>
    </row>
    <row r="18" spans="1:11" ht="16.5">
      <c r="A18" s="43">
        <v>8</v>
      </c>
      <c r="B18" s="44" t="s">
        <v>53</v>
      </c>
      <c r="C18" s="44" t="s">
        <v>144</v>
      </c>
      <c r="D18" s="45" t="s">
        <v>42</v>
      </c>
      <c r="E18" s="46">
        <v>66.53</v>
      </c>
      <c r="F18" s="43">
        <v>2</v>
      </c>
      <c r="G18" s="46">
        <f>SUM(E18+F18)</f>
        <v>68.53</v>
      </c>
      <c r="H18" s="46">
        <v>65.27</v>
      </c>
      <c r="I18" s="43">
        <v>3</v>
      </c>
      <c r="J18" s="46">
        <f>SUM(H18+I18)</f>
        <v>68.27</v>
      </c>
      <c r="K18" s="47">
        <f>SUM((G18+J18)/2)</f>
        <v>68.4</v>
      </c>
    </row>
    <row r="19" spans="1:11" ht="16.5">
      <c r="A19" s="43">
        <v>83</v>
      </c>
      <c r="B19" s="44" t="s">
        <v>114</v>
      </c>
      <c r="C19" s="44" t="s">
        <v>1</v>
      </c>
      <c r="D19" s="45" t="s">
        <v>42</v>
      </c>
      <c r="E19" s="46">
        <v>64.49</v>
      </c>
      <c r="F19" s="43">
        <v>2</v>
      </c>
      <c r="G19" s="46">
        <f>SUM(E19+F19)</f>
        <v>66.49</v>
      </c>
      <c r="H19" s="46">
        <v>68.18</v>
      </c>
      <c r="I19" s="43">
        <v>3</v>
      </c>
      <c r="J19" s="46">
        <f>SUM(H19+I19)</f>
        <v>71.18</v>
      </c>
      <c r="K19" s="47">
        <f>SUM((G19+J19)/2)</f>
        <v>68.83500000000001</v>
      </c>
    </row>
    <row r="20" spans="1:11" ht="16.5">
      <c r="A20" s="43">
        <v>85</v>
      </c>
      <c r="B20" s="44" t="s">
        <v>116</v>
      </c>
      <c r="C20" s="44" t="s">
        <v>146</v>
      </c>
      <c r="D20" s="45" t="s">
        <v>42</v>
      </c>
      <c r="E20" s="46">
        <v>62.14</v>
      </c>
      <c r="F20" s="43">
        <v>14</v>
      </c>
      <c r="G20" s="46">
        <f>SUM(E20+F20)</f>
        <v>76.14</v>
      </c>
      <c r="H20" s="46">
        <v>61.81</v>
      </c>
      <c r="I20" s="43">
        <v>0</v>
      </c>
      <c r="J20" s="46">
        <f>SUM(H20+I20)</f>
        <v>61.81</v>
      </c>
      <c r="K20" s="47">
        <f>SUM((G20+J20)/2)</f>
        <v>68.975</v>
      </c>
    </row>
    <row r="21" spans="1:11" ht="16.5">
      <c r="A21" s="43">
        <v>48</v>
      </c>
      <c r="B21" s="44" t="s">
        <v>88</v>
      </c>
      <c r="C21" s="44" t="s">
        <v>0</v>
      </c>
      <c r="D21" s="45" t="s">
        <v>42</v>
      </c>
      <c r="E21" s="46">
        <v>68.95</v>
      </c>
      <c r="F21" s="43">
        <v>2</v>
      </c>
      <c r="G21" s="46">
        <f>SUM(E21+F21)</f>
        <v>70.95</v>
      </c>
      <c r="H21" s="46">
        <v>65.36</v>
      </c>
      <c r="I21" s="43">
        <v>2</v>
      </c>
      <c r="J21" s="46">
        <f>SUM(H21+I21)</f>
        <v>67.36</v>
      </c>
      <c r="K21" s="47">
        <f>SUM((G21+J21)/2)</f>
        <v>69.155</v>
      </c>
    </row>
    <row r="22" spans="1:11" ht="16.5">
      <c r="A22" s="43">
        <v>55</v>
      </c>
      <c r="B22" s="44" t="s">
        <v>93</v>
      </c>
      <c r="C22" s="44" t="s">
        <v>44</v>
      </c>
      <c r="D22" s="45" t="s">
        <v>42</v>
      </c>
      <c r="E22" s="46">
        <v>70.55</v>
      </c>
      <c r="F22" s="43">
        <v>0</v>
      </c>
      <c r="G22" s="46">
        <f>SUM(E22+F22)</f>
        <v>70.55</v>
      </c>
      <c r="H22" s="46">
        <v>68.1</v>
      </c>
      <c r="I22" s="43">
        <v>0</v>
      </c>
      <c r="J22" s="46">
        <f>SUM(H22+I22)</f>
        <v>68.1</v>
      </c>
      <c r="K22" s="47">
        <f>SUM((G22+J22)/2)</f>
        <v>69.32499999999999</v>
      </c>
    </row>
    <row r="23" spans="1:11" ht="16.5">
      <c r="A23" s="43">
        <v>105</v>
      </c>
      <c r="B23" s="44" t="s">
        <v>130</v>
      </c>
      <c r="C23" s="44" t="s">
        <v>156</v>
      </c>
      <c r="D23" s="45" t="s">
        <v>42</v>
      </c>
      <c r="E23" s="46">
        <v>68.05</v>
      </c>
      <c r="F23" s="43">
        <v>3</v>
      </c>
      <c r="G23" s="46">
        <f>SUM(E23+F23)</f>
        <v>71.05</v>
      </c>
      <c r="H23" s="46">
        <v>68.08</v>
      </c>
      <c r="I23" s="43">
        <v>0</v>
      </c>
      <c r="J23" s="46">
        <f>SUM(H23+I23)</f>
        <v>68.08</v>
      </c>
      <c r="K23" s="47">
        <f>SUM((G23+J23)/2)</f>
        <v>69.565</v>
      </c>
    </row>
    <row r="24" spans="1:11" ht="16.5">
      <c r="A24" s="50">
        <v>26</v>
      </c>
      <c r="B24" s="45" t="s">
        <v>157</v>
      </c>
      <c r="C24" s="45" t="s">
        <v>1</v>
      </c>
      <c r="D24" s="45" t="s">
        <v>42</v>
      </c>
      <c r="E24" s="51">
        <v>68.74</v>
      </c>
      <c r="F24" s="50">
        <v>2</v>
      </c>
      <c r="G24" s="51">
        <f>SUM(E24+F24)</f>
        <v>70.74</v>
      </c>
      <c r="H24" s="51">
        <v>65.32</v>
      </c>
      <c r="I24" s="50">
        <v>4</v>
      </c>
      <c r="J24" s="51">
        <f>SUM(H24+I24)</f>
        <v>69.32</v>
      </c>
      <c r="K24" s="52">
        <f>SUM((G24+J24)/2)</f>
        <v>70.03</v>
      </c>
    </row>
    <row r="25" spans="1:11" ht="16.5">
      <c r="A25" s="43">
        <v>31</v>
      </c>
      <c r="B25" s="44" t="s">
        <v>73</v>
      </c>
      <c r="C25" s="44" t="s">
        <v>156</v>
      </c>
      <c r="D25" s="45" t="s">
        <v>42</v>
      </c>
      <c r="E25" s="46">
        <v>67.36</v>
      </c>
      <c r="F25" s="43">
        <v>2</v>
      </c>
      <c r="G25" s="46">
        <f>SUM(E25+F25)</f>
        <v>69.36</v>
      </c>
      <c r="H25" s="46">
        <v>66.49</v>
      </c>
      <c r="I25" s="43">
        <v>5</v>
      </c>
      <c r="J25" s="46">
        <f>SUM(H25+I25)</f>
        <v>71.49</v>
      </c>
      <c r="K25" s="47">
        <f>SUM((G25+J25)/2)</f>
        <v>70.425</v>
      </c>
    </row>
    <row r="26" spans="1:11" ht="16.5">
      <c r="A26" s="43">
        <v>113</v>
      </c>
      <c r="B26" s="44" t="s">
        <v>138</v>
      </c>
      <c r="C26" s="44" t="s">
        <v>0</v>
      </c>
      <c r="D26" s="45" t="s">
        <v>42</v>
      </c>
      <c r="E26" s="46">
        <v>68.6</v>
      </c>
      <c r="F26" s="43">
        <v>2</v>
      </c>
      <c r="G26" s="46">
        <f>SUM(E26+F26)</f>
        <v>70.6</v>
      </c>
      <c r="H26" s="46">
        <v>70.56</v>
      </c>
      <c r="I26" s="43">
        <v>0</v>
      </c>
      <c r="J26" s="46">
        <f>SUM(H26+I26)</f>
        <v>70.56</v>
      </c>
      <c r="K26" s="47">
        <f>SUM((G26+J26)/2)</f>
        <v>70.58</v>
      </c>
    </row>
    <row r="27" spans="1:11" ht="16.5">
      <c r="A27" s="43">
        <v>49</v>
      </c>
      <c r="B27" s="44" t="s">
        <v>89</v>
      </c>
      <c r="C27" s="44" t="s">
        <v>45</v>
      </c>
      <c r="D27" s="45" t="s">
        <v>42</v>
      </c>
      <c r="E27" s="46">
        <v>71.59</v>
      </c>
      <c r="F27" s="43">
        <v>0</v>
      </c>
      <c r="G27" s="46">
        <f>SUM(E27+F27)</f>
        <v>71.59</v>
      </c>
      <c r="H27" s="46">
        <v>70.8</v>
      </c>
      <c r="I27" s="43">
        <v>0</v>
      </c>
      <c r="J27" s="46">
        <f>SUM(H27+I27)</f>
        <v>70.8</v>
      </c>
      <c r="K27" s="47">
        <f>SUM((G27+J27)/2)</f>
        <v>71.195</v>
      </c>
    </row>
    <row r="28" spans="1:11" ht="16.5">
      <c r="A28" s="43">
        <v>5</v>
      </c>
      <c r="B28" s="44" t="s">
        <v>51</v>
      </c>
      <c r="C28" s="44" t="s">
        <v>143</v>
      </c>
      <c r="D28" s="45" t="s">
        <v>42</v>
      </c>
      <c r="E28" s="46">
        <v>65.09</v>
      </c>
      <c r="F28" s="43">
        <v>2</v>
      </c>
      <c r="G28" s="46">
        <f>SUM(E28+F28)</f>
        <v>67.09</v>
      </c>
      <c r="H28" s="46">
        <v>73.05</v>
      </c>
      <c r="I28" s="43">
        <v>4</v>
      </c>
      <c r="J28" s="46">
        <f>SUM(H28+I28)</f>
        <v>77.05</v>
      </c>
      <c r="K28" s="47">
        <f>SUM((G28+J28)/2)</f>
        <v>72.07</v>
      </c>
    </row>
    <row r="29" spans="1:11" ht="16.5">
      <c r="A29" s="43">
        <v>43</v>
      </c>
      <c r="B29" s="44" t="s">
        <v>83</v>
      </c>
      <c r="C29" s="44" t="s">
        <v>146</v>
      </c>
      <c r="D29" s="45" t="s">
        <v>42</v>
      </c>
      <c r="E29" s="46">
        <v>70.54</v>
      </c>
      <c r="F29" s="43">
        <v>5</v>
      </c>
      <c r="G29" s="46">
        <f>SUM(E29+F29)</f>
        <v>75.54</v>
      </c>
      <c r="H29" s="46">
        <v>67.69</v>
      </c>
      <c r="I29" s="43">
        <v>2</v>
      </c>
      <c r="J29" s="46">
        <f>SUM(H29+I29)</f>
        <v>69.69</v>
      </c>
      <c r="K29" s="47">
        <f>SUM((G29+J29)/2)</f>
        <v>72.61500000000001</v>
      </c>
    </row>
    <row r="30" spans="1:11" ht="16.5">
      <c r="A30" s="43">
        <v>61</v>
      </c>
      <c r="B30" s="44" t="s">
        <v>96</v>
      </c>
      <c r="C30" s="44" t="s">
        <v>144</v>
      </c>
      <c r="D30" s="45" t="s">
        <v>42</v>
      </c>
      <c r="E30" s="46">
        <v>71.35</v>
      </c>
      <c r="F30" s="43">
        <v>0</v>
      </c>
      <c r="G30" s="46">
        <f>SUM(E30+F30)</f>
        <v>71.35</v>
      </c>
      <c r="H30" s="46">
        <v>70.99</v>
      </c>
      <c r="I30" s="43">
        <v>5</v>
      </c>
      <c r="J30" s="46">
        <f>SUM(H30+I30)</f>
        <v>75.99</v>
      </c>
      <c r="K30" s="47">
        <f>SUM((G30+J30)/2)</f>
        <v>73.66999999999999</v>
      </c>
    </row>
    <row r="31" spans="1:11" ht="16.5">
      <c r="A31" s="43">
        <v>27</v>
      </c>
      <c r="B31" s="44" t="s">
        <v>70</v>
      </c>
      <c r="C31" s="44" t="s">
        <v>1</v>
      </c>
      <c r="D31" s="45" t="s">
        <v>42</v>
      </c>
      <c r="E31" s="46">
        <v>64.51</v>
      </c>
      <c r="F31" s="43">
        <v>15</v>
      </c>
      <c r="G31" s="46">
        <f>SUM(E31+F31)</f>
        <v>79.51</v>
      </c>
      <c r="H31" s="46">
        <v>64.21</v>
      </c>
      <c r="I31" s="43">
        <v>4</v>
      </c>
      <c r="J31" s="46">
        <f>SUM(H31+I31)</f>
        <v>68.21</v>
      </c>
      <c r="K31" s="47">
        <f>SUM((G31+J31)/2)</f>
        <v>73.86</v>
      </c>
    </row>
    <row r="32" spans="1:11" ht="16.5">
      <c r="A32" s="43">
        <v>74</v>
      </c>
      <c r="B32" s="44" t="s">
        <v>106</v>
      </c>
      <c r="C32" s="44" t="s">
        <v>144</v>
      </c>
      <c r="D32" s="45" t="s">
        <v>42</v>
      </c>
      <c r="E32" s="46">
        <v>65.13</v>
      </c>
      <c r="F32" s="43">
        <v>12</v>
      </c>
      <c r="G32" s="46">
        <f>SUM(E32+F32)</f>
        <v>77.13</v>
      </c>
      <c r="H32" s="46">
        <v>67.63</v>
      </c>
      <c r="I32" s="43">
        <v>5</v>
      </c>
      <c r="J32" s="46">
        <f>SUM(H32+I32)</f>
        <v>72.63</v>
      </c>
      <c r="K32" s="47">
        <f>SUM((G32+J32)/2)</f>
        <v>74.88</v>
      </c>
    </row>
    <row r="33" spans="1:11" ht="16.5">
      <c r="A33" s="43">
        <v>23</v>
      </c>
      <c r="B33" s="44" t="s">
        <v>67</v>
      </c>
      <c r="C33" s="44" t="s">
        <v>156</v>
      </c>
      <c r="D33" s="45" t="s">
        <v>42</v>
      </c>
      <c r="E33" s="46">
        <v>73.99</v>
      </c>
      <c r="F33" s="43">
        <v>0</v>
      </c>
      <c r="G33" s="46">
        <f>SUM(E33+F33)</f>
        <v>73.99</v>
      </c>
      <c r="H33" s="46">
        <v>69.55</v>
      </c>
      <c r="I33" s="43">
        <v>8</v>
      </c>
      <c r="J33" s="46">
        <f>SUM(H33+I33)</f>
        <v>77.55</v>
      </c>
      <c r="K33" s="47">
        <f>SUM((G33+J33)/2)</f>
        <v>75.77</v>
      </c>
    </row>
    <row r="34" spans="1:11" ht="16.5">
      <c r="A34" s="43">
        <v>108</v>
      </c>
      <c r="B34" s="44" t="s">
        <v>133</v>
      </c>
      <c r="C34" s="44" t="s">
        <v>45</v>
      </c>
      <c r="D34" s="45" t="s">
        <v>42</v>
      </c>
      <c r="E34" s="46">
        <v>74.34</v>
      </c>
      <c r="F34" s="43">
        <v>0</v>
      </c>
      <c r="G34" s="46">
        <f>SUM(E34+F34)</f>
        <v>74.34</v>
      </c>
      <c r="H34" s="46">
        <v>73.88</v>
      </c>
      <c r="I34" s="43">
        <v>4</v>
      </c>
      <c r="J34" s="46">
        <f>SUM(H34+I34)</f>
        <v>77.88</v>
      </c>
      <c r="K34" s="47">
        <f>SUM((G34+J34)/2)</f>
        <v>76.11</v>
      </c>
    </row>
    <row r="35" spans="1:11" ht="16.5">
      <c r="A35" s="43">
        <v>1</v>
      </c>
      <c r="B35" s="44" t="s">
        <v>48</v>
      </c>
      <c r="C35" s="44" t="s">
        <v>44</v>
      </c>
      <c r="D35" s="45" t="s">
        <v>42</v>
      </c>
      <c r="E35" s="46">
        <v>78.27</v>
      </c>
      <c r="F35" s="43">
        <v>4</v>
      </c>
      <c r="G35" s="46">
        <f>SUM(E35+F35)</f>
        <v>82.27</v>
      </c>
      <c r="H35" s="46">
        <v>71.64</v>
      </c>
      <c r="I35" s="43">
        <v>0</v>
      </c>
      <c r="J35" s="46">
        <f>SUM(H35+I35)</f>
        <v>71.64</v>
      </c>
      <c r="K35" s="47">
        <f>SUM((G35+J35)/2)</f>
        <v>76.955</v>
      </c>
    </row>
    <row r="36" spans="1:11" ht="16.5">
      <c r="A36" s="43">
        <v>6</v>
      </c>
      <c r="B36" s="44" t="s">
        <v>52</v>
      </c>
      <c r="C36" s="44" t="s">
        <v>45</v>
      </c>
      <c r="D36" s="45" t="s">
        <v>42</v>
      </c>
      <c r="E36" s="49">
        <v>78.47</v>
      </c>
      <c r="F36" s="43">
        <v>2</v>
      </c>
      <c r="G36" s="46">
        <f>SUM(E36+F36)</f>
        <v>80.47</v>
      </c>
      <c r="H36" s="49">
        <v>76.04</v>
      </c>
      <c r="I36" s="43">
        <v>2</v>
      </c>
      <c r="J36" s="46">
        <f>SUM(H36+I36)</f>
        <v>78.04</v>
      </c>
      <c r="K36" s="47">
        <f>SUM((G36+J36)/2)</f>
        <v>79.255</v>
      </c>
    </row>
    <row r="37" spans="1:11" ht="16.5">
      <c r="A37" s="43">
        <v>45</v>
      </c>
      <c r="B37" s="44" t="s">
        <v>85</v>
      </c>
      <c r="C37" s="44" t="s">
        <v>44</v>
      </c>
      <c r="D37" s="45" t="s">
        <v>42</v>
      </c>
      <c r="E37" s="46">
        <v>76.68</v>
      </c>
      <c r="F37" s="43">
        <v>5</v>
      </c>
      <c r="G37" s="46">
        <f>SUM(E37+F37)</f>
        <v>81.68</v>
      </c>
      <c r="H37" s="46">
        <v>72.86</v>
      </c>
      <c r="I37" s="43">
        <v>7</v>
      </c>
      <c r="J37" s="46">
        <f>SUM(H37+I37)</f>
        <v>79.86</v>
      </c>
      <c r="K37" s="47">
        <f>SUM((G37+J37)/2)</f>
        <v>80.77000000000001</v>
      </c>
    </row>
    <row r="38" spans="1:11" ht="16.5">
      <c r="A38" s="43">
        <v>92</v>
      </c>
      <c r="B38" s="44" t="s">
        <v>121</v>
      </c>
      <c r="C38" s="44" t="s">
        <v>44</v>
      </c>
      <c r="D38" s="45" t="s">
        <v>42</v>
      </c>
      <c r="E38" s="46">
        <v>74.92</v>
      </c>
      <c r="F38" s="43">
        <v>21</v>
      </c>
      <c r="G38" s="46">
        <f>SUM(E38+F38)</f>
        <v>95.92</v>
      </c>
      <c r="H38" s="46">
        <v>67.15</v>
      </c>
      <c r="I38" s="43">
        <v>2</v>
      </c>
      <c r="J38" s="46">
        <f>SUM(H38+I38)</f>
        <v>69.15</v>
      </c>
      <c r="K38" s="47">
        <f>SUM((G38+J38)/2)</f>
        <v>82.535</v>
      </c>
    </row>
    <row r="39" spans="1:11" ht="16.5">
      <c r="A39" s="43">
        <v>110</v>
      </c>
      <c r="B39" s="44" t="s">
        <v>135</v>
      </c>
      <c r="C39" s="44" t="s">
        <v>9</v>
      </c>
      <c r="D39" s="45" t="s">
        <v>42</v>
      </c>
      <c r="E39" s="46">
        <v>74.74</v>
      </c>
      <c r="F39" s="43">
        <v>10</v>
      </c>
      <c r="G39" s="46">
        <f>SUM(E39+F39)</f>
        <v>84.74</v>
      </c>
      <c r="H39" s="46">
        <v>73.36</v>
      </c>
      <c r="I39" s="43">
        <v>7</v>
      </c>
      <c r="J39" s="46">
        <f>SUM(H39+I39)</f>
        <v>80.36</v>
      </c>
      <c r="K39" s="47">
        <f>SUM((G39+J39)/2)</f>
        <v>82.55</v>
      </c>
    </row>
    <row r="40" spans="1:11" ht="16.5">
      <c r="A40" s="43">
        <v>32</v>
      </c>
      <c r="B40" s="44" t="s">
        <v>74</v>
      </c>
      <c r="C40" s="44" t="s">
        <v>144</v>
      </c>
      <c r="D40" s="45" t="s">
        <v>42</v>
      </c>
      <c r="E40" s="46">
        <v>71.18</v>
      </c>
      <c r="F40" s="43">
        <v>23</v>
      </c>
      <c r="G40" s="46">
        <f>SUM(E40+F40)</f>
        <v>94.18</v>
      </c>
      <c r="H40" s="46">
        <v>70.72</v>
      </c>
      <c r="I40" s="43">
        <v>8</v>
      </c>
      <c r="J40" s="46">
        <f>SUM(H40+I40)</f>
        <v>78.72</v>
      </c>
      <c r="K40" s="47">
        <f>SUM((G40+J40)/2)</f>
        <v>86.45</v>
      </c>
    </row>
    <row r="41" spans="1:11" ht="16.5">
      <c r="A41" s="43">
        <v>13</v>
      </c>
      <c r="B41" s="44" t="s">
        <v>58</v>
      </c>
      <c r="C41" s="44" t="s">
        <v>1</v>
      </c>
      <c r="D41" s="45" t="s">
        <v>42</v>
      </c>
      <c r="E41" s="46">
        <v>62.74</v>
      </c>
      <c r="F41" s="43">
        <v>2</v>
      </c>
      <c r="G41" s="46">
        <f>SUM(E41+F41)</f>
        <v>64.74000000000001</v>
      </c>
      <c r="H41" s="46">
        <v>999</v>
      </c>
      <c r="I41" s="43">
        <v>0</v>
      </c>
      <c r="J41" s="46">
        <f>SUM(H41+I41)</f>
        <v>999</v>
      </c>
      <c r="K41" s="47">
        <f>SUM((G41+J41)/2)</f>
        <v>531.87</v>
      </c>
    </row>
  </sheetData>
  <mergeCells count="1">
    <mergeCell ref="A1:B1"/>
  </mergeCells>
  <printOptions/>
  <pageMargins left="0.75" right="0.75" top="1" bottom="1" header="0.5" footer="0.5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D19" sqref="D19"/>
    </sheetView>
  </sheetViews>
  <sheetFormatPr defaultColWidth="9.140625" defaultRowHeight="15"/>
  <cols>
    <col min="1" max="1" width="5.140625" style="0" bestFit="1" customWidth="1"/>
    <col min="2" max="2" width="22.421875" style="0" bestFit="1" customWidth="1"/>
    <col min="3" max="3" width="17.28125" style="0" bestFit="1" customWidth="1"/>
    <col min="4" max="4" width="6.140625" style="0" bestFit="1" customWidth="1"/>
    <col min="5" max="5" width="8.57421875" style="0" bestFit="1" customWidth="1"/>
    <col min="6" max="6" width="9.57421875" style="0" bestFit="1" customWidth="1"/>
    <col min="7" max="7" width="7.140625" style="0" bestFit="1" customWidth="1"/>
    <col min="8" max="8" width="8.57421875" style="0" bestFit="1" customWidth="1"/>
    <col min="9" max="9" width="9.57421875" style="0" bestFit="1" customWidth="1"/>
    <col min="10" max="10" width="7.140625" style="0" bestFit="1" customWidth="1"/>
    <col min="11" max="11" width="8.421875" style="0" bestFit="1" customWidth="1"/>
  </cols>
  <sheetData>
    <row r="1" spans="1:11" s="42" customFormat="1" ht="17.25">
      <c r="A1" s="39" t="s">
        <v>40</v>
      </c>
      <c r="B1" s="40"/>
      <c r="C1" s="41" t="s">
        <v>34</v>
      </c>
      <c r="D1" s="41" t="s">
        <v>41</v>
      </c>
      <c r="E1" s="41" t="s">
        <v>164</v>
      </c>
      <c r="F1" s="41" t="s">
        <v>33</v>
      </c>
      <c r="G1" s="41" t="s">
        <v>37</v>
      </c>
      <c r="H1" s="41" t="s">
        <v>165</v>
      </c>
      <c r="I1" s="41" t="s">
        <v>33</v>
      </c>
      <c r="J1" s="41" t="s">
        <v>37</v>
      </c>
      <c r="K1" s="41" t="s">
        <v>166</v>
      </c>
    </row>
    <row r="2" spans="1:11" ht="16.5">
      <c r="A2" s="43">
        <v>90</v>
      </c>
      <c r="B2" s="44" t="s">
        <v>120</v>
      </c>
      <c r="C2" s="44" t="s">
        <v>43</v>
      </c>
      <c r="D2" s="45" t="s">
        <v>3</v>
      </c>
      <c r="E2" s="46">
        <v>66.79</v>
      </c>
      <c r="F2" s="43">
        <v>0</v>
      </c>
      <c r="G2" s="46">
        <f>SUM(E2+F2)</f>
        <v>66.79</v>
      </c>
      <c r="H2" s="46">
        <v>67.94</v>
      </c>
      <c r="I2" s="43">
        <v>0</v>
      </c>
      <c r="J2" s="46">
        <f>SUM(H2+I2)</f>
        <v>67.94</v>
      </c>
      <c r="K2" s="47">
        <f>SUM((G2+J2)/2)</f>
        <v>67.36500000000001</v>
      </c>
    </row>
    <row r="3" spans="1:11" ht="16.5">
      <c r="A3" s="43">
        <v>24</v>
      </c>
      <c r="B3" s="44" t="s">
        <v>68</v>
      </c>
      <c r="C3" s="44" t="s">
        <v>43</v>
      </c>
      <c r="D3" s="45" t="s">
        <v>3</v>
      </c>
      <c r="E3" s="46">
        <v>70.24</v>
      </c>
      <c r="F3" s="43">
        <v>0</v>
      </c>
      <c r="G3" s="46">
        <f>SUM(E3+F3)</f>
        <v>70.24</v>
      </c>
      <c r="H3" s="46">
        <v>69.52</v>
      </c>
      <c r="I3" s="43">
        <v>0</v>
      </c>
      <c r="J3" s="46">
        <f>SUM(H3+I3)</f>
        <v>69.52</v>
      </c>
      <c r="K3" s="47">
        <f>SUM((G3+J3)/2)</f>
        <v>69.88</v>
      </c>
    </row>
    <row r="4" spans="1:11" ht="16.5">
      <c r="A4" s="43">
        <v>78</v>
      </c>
      <c r="B4" s="44" t="s">
        <v>109</v>
      </c>
      <c r="C4" s="44" t="s">
        <v>43</v>
      </c>
      <c r="D4" s="45" t="s">
        <v>3</v>
      </c>
      <c r="E4" s="46">
        <v>70.46</v>
      </c>
      <c r="F4" s="43">
        <v>0</v>
      </c>
      <c r="G4" s="46">
        <f>SUM(E4+F4)</f>
        <v>70.46</v>
      </c>
      <c r="H4" s="46">
        <v>69.88</v>
      </c>
      <c r="I4" s="43">
        <v>0</v>
      </c>
      <c r="J4" s="46">
        <f>SUM(H4+I4)</f>
        <v>69.88</v>
      </c>
      <c r="K4" s="47">
        <f>SUM((G4+J4)/2)</f>
        <v>70.16999999999999</v>
      </c>
    </row>
    <row r="5" spans="1:11" ht="16.5">
      <c r="A5" s="43">
        <v>91</v>
      </c>
      <c r="B5" s="44" t="s">
        <v>15</v>
      </c>
      <c r="C5" s="44" t="s">
        <v>5</v>
      </c>
      <c r="D5" s="45" t="s">
        <v>3</v>
      </c>
      <c r="E5" s="46">
        <v>71.4</v>
      </c>
      <c r="F5" s="43">
        <v>0</v>
      </c>
      <c r="G5" s="46">
        <f>SUM(E5+F5)</f>
        <v>71.4</v>
      </c>
      <c r="H5" s="46">
        <v>71.03</v>
      </c>
      <c r="I5" s="43">
        <v>0</v>
      </c>
      <c r="J5" s="46">
        <f>SUM(H5+I5)</f>
        <v>71.03</v>
      </c>
      <c r="K5" s="47">
        <f>SUM((G5+J5)/2)</f>
        <v>71.215</v>
      </c>
    </row>
    <row r="6" spans="1:11" ht="16.5">
      <c r="A6" s="43">
        <v>118</v>
      </c>
      <c r="B6" s="44" t="s">
        <v>4</v>
      </c>
      <c r="C6" s="44" t="s">
        <v>5</v>
      </c>
      <c r="D6" s="45" t="s">
        <v>3</v>
      </c>
      <c r="E6" s="46">
        <v>71.1</v>
      </c>
      <c r="F6" s="43">
        <v>4</v>
      </c>
      <c r="G6" s="46">
        <f>SUM(E6+F6)</f>
        <v>75.1</v>
      </c>
      <c r="H6" s="46">
        <v>69.86</v>
      </c>
      <c r="I6" s="43">
        <v>0</v>
      </c>
      <c r="J6" s="46">
        <f>SUM(H6+I6)</f>
        <v>69.86</v>
      </c>
      <c r="K6" s="47">
        <f>SUM((G6+J6)/2)</f>
        <v>72.47999999999999</v>
      </c>
    </row>
    <row r="7" spans="1:11" ht="16.5">
      <c r="A7" s="43">
        <v>29</v>
      </c>
      <c r="B7" s="44" t="s">
        <v>72</v>
      </c>
      <c r="C7" s="44" t="s">
        <v>5</v>
      </c>
      <c r="D7" s="45" t="s">
        <v>3</v>
      </c>
      <c r="E7" s="46">
        <v>73.52</v>
      </c>
      <c r="F7" s="43">
        <v>0</v>
      </c>
      <c r="G7" s="46">
        <f>SUM(E7+F7)</f>
        <v>73.52</v>
      </c>
      <c r="H7" s="46">
        <v>72.02</v>
      </c>
      <c r="I7" s="43">
        <v>0</v>
      </c>
      <c r="J7" s="46">
        <f>SUM(H7+I7)</f>
        <v>72.02</v>
      </c>
      <c r="K7" s="47">
        <f>SUM((G7+J7)/2)</f>
        <v>72.77</v>
      </c>
    </row>
    <row r="8" spans="1:11" ht="16.5">
      <c r="A8" s="43">
        <v>28</v>
      </c>
      <c r="B8" s="48" t="s">
        <v>71</v>
      </c>
      <c r="C8" s="48" t="s">
        <v>185</v>
      </c>
      <c r="D8" s="45" t="s">
        <v>3</v>
      </c>
      <c r="E8" s="46">
        <v>71.84</v>
      </c>
      <c r="F8" s="43">
        <v>3</v>
      </c>
      <c r="G8" s="46">
        <f>SUM(E8+F8)</f>
        <v>74.84</v>
      </c>
      <c r="H8" s="46">
        <v>70.12</v>
      </c>
      <c r="I8" s="43">
        <v>2</v>
      </c>
      <c r="J8" s="46">
        <f>SUM(H8+I8)</f>
        <v>72.12</v>
      </c>
      <c r="K8" s="47">
        <f>SUM((G8+J8)/2)</f>
        <v>73.48</v>
      </c>
    </row>
    <row r="9" spans="1:11" ht="16.5">
      <c r="A9" s="43">
        <v>12</v>
      </c>
      <c r="B9" s="48" t="s">
        <v>57</v>
      </c>
      <c r="C9" s="48" t="s">
        <v>185</v>
      </c>
      <c r="D9" s="45" t="s">
        <v>3</v>
      </c>
      <c r="E9" s="46">
        <v>71.37</v>
      </c>
      <c r="F9" s="43">
        <v>0</v>
      </c>
      <c r="G9" s="46">
        <f>SUM(E9+F9)</f>
        <v>71.37</v>
      </c>
      <c r="H9" s="46">
        <v>72.05</v>
      </c>
      <c r="I9" s="43">
        <v>4</v>
      </c>
      <c r="J9" s="46">
        <f>SUM(H9+I9)</f>
        <v>76.05</v>
      </c>
      <c r="K9" s="47">
        <f>SUM((G9+J9)/2)</f>
        <v>73.71000000000001</v>
      </c>
    </row>
    <row r="10" spans="1:11" ht="16.5">
      <c r="A10" s="43">
        <v>37</v>
      </c>
      <c r="B10" s="44" t="s">
        <v>79</v>
      </c>
      <c r="C10" s="44" t="s">
        <v>43</v>
      </c>
      <c r="D10" s="45" t="s">
        <v>3</v>
      </c>
      <c r="E10" s="46">
        <v>75.67</v>
      </c>
      <c r="F10" s="43">
        <v>0</v>
      </c>
      <c r="G10" s="46">
        <f>SUM(E10+F10)</f>
        <v>75.67</v>
      </c>
      <c r="H10" s="46">
        <v>72.7</v>
      </c>
      <c r="I10" s="43">
        <v>0</v>
      </c>
      <c r="J10" s="46">
        <f>SUM(H10+I10)</f>
        <v>72.7</v>
      </c>
      <c r="K10" s="47">
        <f>SUM((G10+J10)/2)</f>
        <v>74.185</v>
      </c>
    </row>
    <row r="11" spans="1:11" ht="16.5">
      <c r="A11" s="43">
        <v>112</v>
      </c>
      <c r="B11" s="44" t="s">
        <v>137</v>
      </c>
      <c r="C11" s="44" t="s">
        <v>150</v>
      </c>
      <c r="D11" s="45" t="s">
        <v>3</v>
      </c>
      <c r="E11" s="46">
        <v>75.52</v>
      </c>
      <c r="F11" s="43">
        <v>0</v>
      </c>
      <c r="G11" s="46">
        <f>SUM(E11+F11)</f>
        <v>75.52</v>
      </c>
      <c r="H11" s="46">
        <v>73.34</v>
      </c>
      <c r="I11" s="43">
        <v>0</v>
      </c>
      <c r="J11" s="46">
        <f>SUM(H11+I11)</f>
        <v>73.34</v>
      </c>
      <c r="K11" s="47">
        <f>SUM((G11+J11)/2)</f>
        <v>74.43</v>
      </c>
    </row>
    <row r="12" spans="1:11" ht="16.5">
      <c r="A12" s="43">
        <v>11</v>
      </c>
      <c r="B12" s="44" t="s">
        <v>56</v>
      </c>
      <c r="C12" s="44" t="s">
        <v>43</v>
      </c>
      <c r="D12" s="45" t="s">
        <v>3</v>
      </c>
      <c r="E12" s="46">
        <v>72.07</v>
      </c>
      <c r="F12" s="43">
        <v>0</v>
      </c>
      <c r="G12" s="46">
        <f>SUM(E12+F12)</f>
        <v>72.07</v>
      </c>
      <c r="H12" s="46">
        <v>70</v>
      </c>
      <c r="I12" s="43">
        <v>8</v>
      </c>
      <c r="J12" s="46">
        <f>SUM(H12+I12)</f>
        <v>78</v>
      </c>
      <c r="K12" s="47">
        <f>SUM((G12+J12)/2)</f>
        <v>75.035</v>
      </c>
    </row>
    <row r="13" spans="1:11" ht="16.5">
      <c r="A13" s="43">
        <v>93</v>
      </c>
      <c r="B13" s="44" t="s">
        <v>122</v>
      </c>
      <c r="C13" s="44" t="s">
        <v>43</v>
      </c>
      <c r="D13" s="45" t="s">
        <v>3</v>
      </c>
      <c r="E13" s="46">
        <v>64.83</v>
      </c>
      <c r="F13" s="43">
        <v>6</v>
      </c>
      <c r="G13" s="46">
        <f>SUM(E13+F13)</f>
        <v>70.83</v>
      </c>
      <c r="H13" s="46">
        <v>66.77</v>
      </c>
      <c r="I13" s="43">
        <v>14</v>
      </c>
      <c r="J13" s="46">
        <f>SUM(H13+I13)</f>
        <v>80.77</v>
      </c>
      <c r="K13" s="47">
        <f>SUM((G13+J13)/2)</f>
        <v>75.8</v>
      </c>
    </row>
    <row r="14" spans="1:11" ht="16.5">
      <c r="A14" s="43">
        <v>79</v>
      </c>
      <c r="B14" s="48" t="s">
        <v>110</v>
      </c>
      <c r="C14" s="48" t="s">
        <v>185</v>
      </c>
      <c r="D14" s="45" t="s">
        <v>3</v>
      </c>
      <c r="E14" s="46">
        <v>76.13</v>
      </c>
      <c r="F14" s="43">
        <v>0</v>
      </c>
      <c r="G14" s="46">
        <f>SUM(E14+F14)</f>
        <v>76.13</v>
      </c>
      <c r="H14" s="46">
        <v>73.85</v>
      </c>
      <c r="I14" s="43">
        <v>2</v>
      </c>
      <c r="J14" s="46">
        <f>SUM(H14+I14)</f>
        <v>75.85</v>
      </c>
      <c r="K14" s="47">
        <f>SUM((G14+J14)/2)</f>
        <v>75.99</v>
      </c>
    </row>
    <row r="15" spans="1:11" ht="16.5">
      <c r="A15" s="43">
        <v>34</v>
      </c>
      <c r="B15" s="44" t="s">
        <v>76</v>
      </c>
      <c r="C15" s="44" t="s">
        <v>43</v>
      </c>
      <c r="D15" s="45" t="s">
        <v>3</v>
      </c>
      <c r="E15" s="46">
        <v>81.68</v>
      </c>
      <c r="F15" s="43">
        <v>5</v>
      </c>
      <c r="G15" s="46">
        <f>SUM(E15+F15)</f>
        <v>86.68</v>
      </c>
      <c r="H15" s="46">
        <v>70.16</v>
      </c>
      <c r="I15" s="43">
        <v>0</v>
      </c>
      <c r="J15" s="46">
        <f>SUM(H15+I15)</f>
        <v>70.16</v>
      </c>
      <c r="K15" s="47">
        <f>SUM((G15+J15)/2)</f>
        <v>78.42</v>
      </c>
    </row>
    <row r="16" spans="1:11" ht="16.5">
      <c r="A16" s="43">
        <v>115</v>
      </c>
      <c r="B16" s="44" t="s">
        <v>12</v>
      </c>
      <c r="C16" s="44" t="s">
        <v>5</v>
      </c>
      <c r="D16" s="45" t="s">
        <v>3</v>
      </c>
      <c r="E16" s="46">
        <v>72.51</v>
      </c>
      <c r="F16" s="43">
        <v>0</v>
      </c>
      <c r="G16" s="46">
        <f>SUM(E16+F16)</f>
        <v>72.51</v>
      </c>
      <c r="H16" s="46">
        <v>79.25</v>
      </c>
      <c r="I16" s="43">
        <v>8</v>
      </c>
      <c r="J16" s="46">
        <f>SUM(H16+I16)</f>
        <v>87.25</v>
      </c>
      <c r="K16" s="47">
        <f>SUM((G16+J16)/2)</f>
        <v>79.88</v>
      </c>
    </row>
    <row r="17" spans="1:11" ht="16.5">
      <c r="A17" s="43">
        <v>56</v>
      </c>
      <c r="B17" s="44" t="s">
        <v>19</v>
      </c>
      <c r="C17" s="44" t="s">
        <v>5</v>
      </c>
      <c r="D17" s="45" t="s">
        <v>3</v>
      </c>
      <c r="E17" s="46">
        <v>65.4</v>
      </c>
      <c r="F17" s="43">
        <v>0</v>
      </c>
      <c r="G17" s="46">
        <f>SUM(E17+F17)</f>
        <v>65.4</v>
      </c>
      <c r="H17" s="46">
        <v>90.88</v>
      </c>
      <c r="I17" s="43">
        <v>7</v>
      </c>
      <c r="J17" s="46">
        <f>SUM(H17+I17)</f>
        <v>97.88</v>
      </c>
      <c r="K17" s="47">
        <f>SUM((G17+J17)/2)</f>
        <v>81.64</v>
      </c>
    </row>
    <row r="18" spans="1:11" ht="16.5">
      <c r="A18" s="43">
        <v>52</v>
      </c>
      <c r="B18" s="44" t="s">
        <v>17</v>
      </c>
      <c r="C18" s="48" t="s">
        <v>2</v>
      </c>
      <c r="D18" s="45" t="s">
        <v>3</v>
      </c>
      <c r="E18" s="46">
        <v>70.03</v>
      </c>
      <c r="F18" s="43">
        <v>5</v>
      </c>
      <c r="G18" s="46">
        <f>SUM(E18+F18)</f>
        <v>75.03</v>
      </c>
      <c r="H18" s="46">
        <v>69.49</v>
      </c>
      <c r="I18" s="43">
        <v>19</v>
      </c>
      <c r="J18" s="46">
        <f>SUM(H18+I18)</f>
        <v>88.49</v>
      </c>
      <c r="K18" s="47">
        <f>SUM((G18+J18)/2)</f>
        <v>81.75999999999999</v>
      </c>
    </row>
    <row r="19" spans="1:11" ht="16.5">
      <c r="A19" s="43">
        <v>33</v>
      </c>
      <c r="B19" s="48" t="s">
        <v>75</v>
      </c>
      <c r="C19" s="48" t="s">
        <v>185</v>
      </c>
      <c r="D19" s="45" t="s">
        <v>3</v>
      </c>
      <c r="E19" s="46">
        <v>79.81</v>
      </c>
      <c r="F19" s="43">
        <v>0</v>
      </c>
      <c r="G19" s="46">
        <f>SUM(E19+F19)</f>
        <v>79.81</v>
      </c>
      <c r="H19" s="46">
        <v>79.45</v>
      </c>
      <c r="I19" s="43">
        <v>6</v>
      </c>
      <c r="J19" s="46">
        <f>SUM(H19+I19)</f>
        <v>85.45</v>
      </c>
      <c r="K19" s="47">
        <f>SUM((G19+J19)/2)</f>
        <v>82.63</v>
      </c>
    </row>
    <row r="20" spans="1:11" ht="16.5">
      <c r="A20" s="43">
        <v>80</v>
      </c>
      <c r="B20" s="44" t="s">
        <v>111</v>
      </c>
      <c r="C20" s="44" t="s">
        <v>43</v>
      </c>
      <c r="D20" s="45" t="s">
        <v>3</v>
      </c>
      <c r="E20" s="46">
        <v>82.08</v>
      </c>
      <c r="F20" s="43">
        <v>4</v>
      </c>
      <c r="G20" s="46">
        <f>SUM(E20+F20)</f>
        <v>86.08</v>
      </c>
      <c r="H20" s="46">
        <v>80.68</v>
      </c>
      <c r="I20" s="43">
        <v>0</v>
      </c>
      <c r="J20" s="46">
        <f>SUM(H20+I20)</f>
        <v>80.68</v>
      </c>
      <c r="K20" s="47">
        <f>SUM((G20+J20)/2)</f>
        <v>83.38</v>
      </c>
    </row>
  </sheetData>
  <mergeCells count="1">
    <mergeCell ref="A1:B1"/>
  </mergeCells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Ricky E Harbaugh</dc:creator>
  <cp:keywords/>
  <dc:description/>
  <cp:lastModifiedBy>Traffic Division</cp:lastModifiedBy>
  <cp:lastPrinted>2013-04-20T23:05:19Z</cp:lastPrinted>
  <dcterms:created xsi:type="dcterms:W3CDTF">2009-03-22T04:04:04Z</dcterms:created>
  <dcterms:modified xsi:type="dcterms:W3CDTF">2013-04-20T23:07:02Z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2116608966</vt:i4>
  </property>
  <property fmtid="{D5CDD505-2E9C-101B-9397-08002B2CF9AE}" pid="3" name="_EmailSubject">
    <vt:lpwstr>Scoring Program</vt:lpwstr>
  </property>
  <property fmtid="{D5CDD505-2E9C-101B-9397-08002B2CF9AE}" pid="4" name="_AuthorEmail">
    <vt:lpwstr>Daniel.Nochta@phoenix.gov</vt:lpwstr>
  </property>
  <property fmtid="{D5CDD505-2E9C-101B-9397-08002B2CF9AE}" pid="5" name="_AuthorEmailDisplayName">
    <vt:lpwstr>Nochta, Daniel</vt:lpwstr>
  </property>
  <property fmtid="{D5CDD505-2E9C-101B-9397-08002B2CF9AE}" pid="6" name="_ReviewingToolsShownOnce">
    <vt:lpwstr/>
  </property>
</Properties>
</file>